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arents proxy statement pa" sheetId="1" r:id="rId1"/>
    <sheet name="parents proxy statement pa-1" sheetId="2" r:id="rId2"/>
    <sheet name="parents proxy statement pa-2" sheetId="3" r:id="rId3"/>
    <sheet name="parents proxy statement pa-3" sheetId="4" r:id="rId4"/>
    <sheet name="parents proxy statement pa-4" sheetId="5" r:id="rId5"/>
    <sheet name="principal accountantfees a" sheetId="6" r:id="rId6"/>
    <sheet name="directors and executive of" sheetId="7" r:id="rId7"/>
    <sheet name="planning committee" sheetId="8" r:id="rId8"/>
    <sheet name="adjusted net income" sheetId="9" r:id="rId9"/>
    <sheet name="adjusted net income-1" sheetId="10" r:id="rId10"/>
    <sheet name="other financial performance" sheetId="11" r:id="rId11"/>
    <sheet name="other financial performance-1" sheetId="12" r:id="rId12"/>
    <sheet name="other financial performance-2" sheetId="13" r:id="rId13"/>
    <sheet name="vi achievement of 2010 fin" sheetId="14" r:id="rId14"/>
    <sheet name="vii 2010 annual incentive " sheetId="15" r:id="rId15"/>
    <sheet name="incentive plan percentage" sheetId="16" r:id="rId16"/>
    <sheet name="iv payout of awards for th" sheetId="17" r:id="rId17"/>
    <sheet name="iv payout of awards for th-1" sheetId="18" r:id="rId18"/>
    <sheet name="summary compensation table" sheetId="19" r:id="rId19"/>
    <sheet name="grants of planbased awards" sheetId="20" r:id="rId20"/>
    <sheet name="outstanding equity awards " sheetId="21" r:id="rId21"/>
    <sheet name="option exercises and stock" sheetId="22" r:id="rId22"/>
    <sheet name="retirement plan benefits" sheetId="23" r:id="rId23"/>
    <sheet name="pension benefits" sheetId="24" r:id="rId24"/>
    <sheet name="competitive positioningatt" sheetId="25" r:id="rId25"/>
    <sheet name="director compensation" sheetId="26" r:id="rId26"/>
    <sheet name="mr burke" sheetId="27" r:id="rId27"/>
    <sheet name="nolo contendere" sheetId="28" r:id="rId28"/>
  </sheets>
  <definedNames/>
  <calcPr fullCalcOnLoad="1"/>
</workbook>
</file>

<file path=xl/sharedStrings.xml><?xml version="1.0" encoding="utf-8"?>
<sst xmlns="http://schemas.openxmlformats.org/spreadsheetml/2006/main" count="732" uniqueCount="406">
  <si>
    <t xml:space="preserve"> (Parent’s Proxy Statement page 31) </t>
  </si>
  <si>
    <t>Principal Position</t>
  </si>
  <si>
    <t>Base
Salary</t>
  </si>
  <si>
    <t>X</t>
  </si>
  <si>
    <t>Target
Percentage</t>
  </si>
  <si>
    <t>Weighting
Earned</t>
  </si>
  <si>
    <t>Calculated
2010 Award</t>
  </si>
  <si>
    <t>Actual
2010 Award</t>
  </si>
  <si>
    <t>General Counsel</t>
  </si>
  <si>
    <t>50%</t>
  </si>
  <si>
    <t>173.2%</t>
  </si>
  <si>
    <t xml:space="preserve"> </t>
  </si>
  <si>
    <t>Name &amp; Principal Position</t>
  </si>
  <si>
    <t>Year</t>
  </si>
  <si>
    <t>Salary(1)
($)</t>
  </si>
  <si>
    <t>Stock
Awards(2)
($)</t>
  </si>
  <si>
    <t>Non-Equity
Incentive
Plan
Compensation(3)
($)</t>
  </si>
  <si>
    <t>Change in
Pension
Value
and
Non-Qualified
Deferred
Compensation
Earnings(4)
($)</t>
  </si>
  <si>
    <t>All Other
Compensation(5)
($)</t>
  </si>
  <si>
    <t>Total(6)
($)</t>
  </si>
  <si>
    <t>Elizabeth D. Moore</t>
  </si>
  <si>
    <t>2010</t>
  </si>
  <si>
    <t xml:space="preserve"> (Parent’s Proxy Statement page 38)
</t>
  </si>
  <si>
    <t>Estimated Future Payouts Under
Non-Equity Incentive Plan
Awards(1)</t>
  </si>
  <si>
    <t>Estimated Future Payouts Under
Equity Incentive Plan Awards(2)</t>
  </si>
  <si>
    <t>Grant Date
Fair Value of
Stock
Awards(3) 
($)</t>
  </si>
  <si>
    <t>Grant Date</t>
  </si>
  <si>
    <t>Threshold
($)</t>
  </si>
  <si>
    <t>Target
($)</t>
  </si>
  <si>
    <t>Maximum
($)</t>
  </si>
  <si>
    <t>Threshold
(#)</t>
  </si>
  <si>
    <t>Target
(#)</t>
  </si>
  <si>
    <t>Maximum
(#)</t>
  </si>
  <si>
    <t>4/21/2010</t>
  </si>
  <si>
    <t xml:space="preserve"> (Parent’s Proxy Statement page 44) </t>
  </si>
  <si>
    <t>Name &amp; Principal Position</t>
  </si>
  <si>
    <t>Executive
Contributions
in Last
FY(1)
($)</t>
  </si>
  <si>
    <t>Registrant
Contributions
in Last
FY(2)
($)</t>
  </si>
  <si>
    <t>Aggregate
Earnings in
Last FY(3)
($)</t>
  </si>
  <si>
    <t>Aggregate
Withdrawals/
Distributions
($)</t>
  </si>
  <si>
    <t>Aggregate
Balance at
Last FYE(4)
($)</t>
  </si>
  <si>
    <t>*</t>
  </si>
  <si>
    <t xml:space="preserve"> (Parent’s Proxy Statement page 47) </t>
  </si>
  <si>
    <t>Executive Benefits and
Payments Upon Termination(1)</t>
  </si>
  <si>
    <t>Resignation
for any 
Reason
(prior to CIC)
or Resignation
without Good
Reason
(following a
CIC)</t>
  </si>
  <si>
    <t>Retirement</t>
  </si>
  <si>
    <t>Termination
without 
Cause(2)</t>
  </si>
  <si>
    <t>Termination
for Cause</t>
  </si>
  <si>
    <t>Termination
without Cause or
Resignation for
Good Reason
(following a
CIC)(3)</t>
  </si>
  <si>
    <t>Death or
Disability</t>
  </si>
  <si>
    <t>Severance</t>
  </si>
  <si>
    <t>Long-term incentives(4)</t>
  </si>
  <si>
    <t>Benefits and Perquisites</t>
  </si>
  <si>
    <t>Total</t>
  </si>
  <si>
    <t xml:space="preserve">   PRINCIPAL ACCOUNTANT—FEES AND SERVICES </t>
  </si>
  <si>
    <t>2009</t>
  </si>
  <si>
    <t>Audit Fees</t>
  </si>
  <si>
    <t>Audit-Related Fees(a)</t>
  </si>
  <si>
    <t>Tax Fees</t>
  </si>
  <si>
    <t>$</t>
  </si>
  <si>
    <t>All Other Fees</t>
  </si>
  <si>
    <t>(b)</t>
  </si>
  <si>
    <t>TOTAL FEES</t>
  </si>
  <si>
    <t xml:space="preserve"> Directors and Executive Officers </t>
  </si>
  <si>
    <t>Beneficial Owner</t>
  </si>
  <si>
    <t>Amount and Nature of
Beneficial
Ownership1</t>
  </si>
  <si>
    <t>Other Stock-
Based 
Holdings2</t>
  </si>
  <si>
    <t>Total Number of Shares</t>
  </si>
  <si>
    <t>Vincent A. Calarco</t>
  </si>
  <si>
    <t>George Campbell, Jr.</t>
  </si>
  <si>
    <t>Gordon J. Davis</t>
  </si>
  <si>
    <t>Michael J. Del Giudice</t>
  </si>
  <si>
    <t>Ellen V. Futter</t>
  </si>
  <si>
    <t>John F. Hennessy III</t>
  </si>
  <si>
    <t>Sally Hernandez</t>
  </si>
  <si>
    <t>John F. Killian</t>
  </si>
  <si>
    <t>Eugene R. McGrath</t>
  </si>
  <si>
    <t>Michael W. Ranger</t>
  </si>
  <si>
    <t>L. Frederick Sutherland</t>
  </si>
  <si>
    <t>Kevin Burke</t>
  </si>
  <si>
    <t>Robert Hoglund</t>
  </si>
  <si>
    <t>Craig Ivey</t>
  </si>
  <si>
    <t>William Longhi</t>
  </si>
  <si>
    <t>John D. McMahon3</t>
  </si>
  <si>
    <t>Directors and Executive Officers as a group, including the above-named persons (23 persons)</t>
  </si>
  <si>
    <t xml:space="preserve"> Planning Committee</t>
  </si>
  <si>
    <t xml:space="preserve"> adjusted net income</t>
  </si>
  <si>
    <t>Target</t>
  </si>
  <si>
    <t>Actual</t>
  </si>
  <si>
    <t>Performance
Relative
to
Targets</t>
  </si>
  <si>
    <t>(in millions)</t>
  </si>
  <si>
    <t>Adjusted Company net income</t>
  </si>
  <si>
    <t>105.7%</t>
  </si>
  <si>
    <t>Adjusted Con Edison of New York net income</t>
  </si>
  <si>
    <t>102.4%</t>
  </si>
  <si>
    <t>Adjusted Orange &amp; Rockland net income</t>
  </si>
  <si>
    <t>116.7%</t>
  </si>
  <si>
    <t>Adjusted Regulated net income</t>
  </si>
  <si>
    <t>103.0%</t>
  </si>
  <si>
    <t>Performance Relative
to Targets</t>
  </si>
  <si>
    <t>Weighting Earned</t>
  </si>
  <si>
    <t>³ 110%</t>
  </si>
  <si>
    <t>100%</t>
  </si>
  <si>
    <t>107.5%</t>
  </si>
  <si>
    <t>87.5%</t>
  </si>
  <si>
    <t>105%</t>
  </si>
  <si>
    <t>75%</t>
  </si>
  <si>
    <t>102.5%</t>
  </si>
  <si>
    <t>62.5%</t>
  </si>
  <si>
    <t>Target 100%</t>
  </si>
  <si>
    <t>97.5%</t>
  </si>
  <si>
    <t>37.5%</t>
  </si>
  <si>
    <t>95%</t>
  </si>
  <si>
    <t>25%</t>
  </si>
  <si>
    <t>92.5%</t>
  </si>
  <si>
    <t>12.5%</t>
  </si>
  <si>
    <t>£ 92.5%</t>
  </si>
  <si>
    <t>0%</t>
  </si>
  <si>
    <t xml:space="preserve"> other financial performance”</t>
  </si>
  <si>
    <t>Performance
Relative
to Targets</t>
  </si>
  <si>
    <t>Con Edison of New York</t>
  </si>
  <si>
    <t>94.6%</t>
  </si>
  <si>
    <t>Orange &amp; Rockland</t>
  </si>
  <si>
    <t>96.4%</t>
  </si>
  <si>
    <t>Con Edison of New York
Performance Relative to Operating Budget Target ($
millions)</t>
  </si>
  <si>
    <t>Weighting Earned for
the Chairman, the
Chief
Financial Officer, and the
Executive Vice President</t>
  </si>
  <si>
    <t>Weighting Earned for
the President of
Con
Edison of New York</t>
  </si>
  <si>
    <t>£93.75%</t>
  </si>
  <si>
    <t>36.0%</t>
  </si>
  <si>
    <t>40%</t>
  </si>
  <si>
    <t>95.00%</t>
  </si>
  <si>
    <t>32.4%</t>
  </si>
  <si>
    <t>36%</t>
  </si>
  <si>
    <t>96.25%</t>
  </si>
  <si>
    <t>28.8%</t>
  </si>
  <si>
    <t>32%</t>
  </si>
  <si>
    <t>97.50%</t>
  </si>
  <si>
    <t>25.2%</t>
  </si>
  <si>
    <t>28%</t>
  </si>
  <si>
    <t>98.75%</t>
  </si>
  <si>
    <t>21.6%</t>
  </si>
  <si>
    <t>24%</t>
  </si>
  <si>
    <t>(Target) 100%</t>
  </si>
  <si>
    <t>18.0%</t>
  </si>
  <si>
    <t>20%</t>
  </si>
  <si>
    <t>101.25%</t>
  </si>
  <si>
    <t>14.4%</t>
  </si>
  <si>
    <t>16%</t>
  </si>
  <si>
    <t>102.50%</t>
  </si>
  <si>
    <t>10.8%</t>
  </si>
  <si>
    <t>12%</t>
  </si>
  <si>
    <t>103.75%</t>
  </si>
  <si>
    <t>7.2%</t>
  </si>
  <si>
    <t>8%</t>
  </si>
  <si>
    <t>105.00%</t>
  </si>
  <si>
    <t>3.6%</t>
  </si>
  <si>
    <t>4%</t>
  </si>
  <si>
    <t>³106.25%</t>
  </si>
  <si>
    <t>Orange &amp; Rockland
Performance Relative to Operating Budget Target ($
millions)</t>
  </si>
  <si>
    <t>Weighting Earned for
the Chairman, the Chief
Financial
Officer, the Executive Vice President,
and the President of Con Edison</t>
  </si>
  <si>
    <t>Weighting Earned
for the President Orange &amp;
Rockland</t>
  </si>
  <si>
    <t>£ 93.75%</t>
  </si>
  <si>
    <t>2.0%</t>
  </si>
  <si>
    <t>1.8%</t>
  </si>
  <si>
    <t>1.6%</t>
  </si>
  <si>
    <t>1.4%</t>
  </si>
  <si>
    <t>1.2%</t>
  </si>
  <si>
    <t>1.0%</t>
  </si>
  <si>
    <t>0.8%</t>
  </si>
  <si>
    <t>0.6%</t>
  </si>
  <si>
    <t>0.4%</t>
  </si>
  <si>
    <t>0.2%</t>
  </si>
  <si>
    <t>³ 106.25%</t>
  </si>
  <si>
    <t xml:space="preserve"> (vi) Achievement of 2010 Financial and Operating Objectives </t>
  </si>
  <si>
    <t>Objectives</t>
  </si>
  <si>
    <t>Chief
Executive Officer</t>
  </si>
  <si>
    <t>Chief Financial
Officer</t>
  </si>
  <si>
    <t>Executive Vice
President</t>
  </si>
  <si>
    <t>President of
Con Edison of
New York</t>
  </si>
  <si>
    <t>President of
Orange &amp;
Rockland</t>
  </si>
  <si>
    <t>Earned</t>
  </si>
  <si>
    <t>Net Income</t>
  </si>
  <si>
    <t>Adjusted Company Net Income</t>
  </si>
  <si>
    <t>78.3%</t>
  </si>
  <si>
    <t></t>
  </si>
  <si>
    <t>Adjusted Regulated Net Income</t>
  </si>
  <si>
    <t>65.2%</t>
  </si>
  <si>
    <t>88.6%</t>
  </si>
  <si>
    <t>Other Financial</t>
  </si>
  <si>
    <t>18%</t>
  </si>
  <si>
    <t>33.5%</t>
  </si>
  <si>
    <t>37.2%</t>
  </si>
  <si>
    <t>1%</t>
  </si>
  <si>
    <t>31.4%</t>
  </si>
  <si>
    <t>Competitive Energy Businesses</t>
  </si>
  <si>
    <t>Operating</t>
  </si>
  <si>
    <t>56.0%</t>
  </si>
  <si>
    <t>30%</t>
  </si>
  <si>
    <t>60.0%</t>
  </si>
  <si>
    <t>30.0%</t>
  </si>
  <si>
    <t>162.4%</t>
  </si>
  <si>
    <t>150.0%</t>
  </si>
  <si>
    <t xml:space="preserve"> (vii) 2010 Annual
Incentive Awards </t>
  </si>
  <si>
    <t>Base Salary</t>
  </si>
  <si>
    <t>×</t>
  </si>
  <si>
    <t>Calculated
2010 Award</t>
  </si>
  <si>
    <t>Actual
2010 Award</t>
  </si>
  <si>
    <t>Chief Executive Officer</t>
  </si>
  <si>
    <t>Chief Financial Officer</t>
  </si>
  <si>
    <t>Executive Vice President</t>
  </si>
  <si>
    <t>80%</t>
  </si>
  <si>
    <t>President of Con Edison of New York</t>
  </si>
  <si>
    <t>President of Orange &amp; Rockland</t>
  </si>
  <si>
    <t xml:space="preserve"> Incentive Plan Percentage</t>
  </si>
  <si>
    <t>Ratio of Companys Shareholder Returns vs.
Compensation Peer Group</t>
  </si>
  <si>
    <t>Weighting Earned</t>
  </si>
  <si>
    <t>75th or greater</t>
  </si>
  <si>
    <t>150%</t>
  </si>
  <si>
    <t>70th</t>
  </si>
  <si>
    <t>140%</t>
  </si>
  <si>
    <t>65th</t>
  </si>
  <si>
    <t>130%</t>
  </si>
  <si>
    <t>60th</t>
  </si>
  <si>
    <t>120%</t>
  </si>
  <si>
    <t>55th</t>
  </si>
  <si>
    <t>110%</t>
  </si>
  <si>
    <t>50th</t>
  </si>
  <si>
    <t>45th</t>
  </si>
  <si>
    <t>85%</t>
  </si>
  <si>
    <t>40th</t>
  </si>
  <si>
    <t>70%</t>
  </si>
  <si>
    <t>35th</t>
  </si>
  <si>
    <t>55%</t>
  </si>
  <si>
    <t>30th</t>
  </si>
  <si>
    <t>25th</t>
  </si>
  <si>
    <t>Below 25th</t>
  </si>
  <si>
    <t xml:space="preserve"> (iv) Payout of Awards for the 2008-2010 Performance Period </t>
  </si>
  <si>
    <t>Award × 50%</t>
  </si>
  <si>
    <t>Incentive
Plan
Percentage(1)</t>
  </si>
  <si>
    <t>+</t>
  </si>
  <si>
    <t>Shareholder
Return
Percentage</t>
  </si>
  <si>
    <t>2008-2010
Payout
Total</t>
  </si>
  <si>
    <t>126.4%</t>
  </si>
  <si>
    <t>128.5%</t>
  </si>
  <si>
    <t>116.2%</t>
  </si>
  <si>
    <t>2008</t>
  </si>
  <si>
    <t>Chief Executive Officer and Chief Financial Officer</t>
  </si>
  <si>
    <t>96.8%</t>
  </si>
  <si>
    <t>109.3%</t>
  </si>
  <si>
    <t>110.0%</t>
  </si>
  <si>
    <t>88.5%</t>
  </si>
  <si>
    <t xml:space="preserve"> Summary Compensation Table </t>
  </si>
  <si>
    <t>Name &amp; Principal Position</t>
  </si>
  <si>
    <t>Salary(1) 
($)</t>
  </si>
  <si>
    <t>Bonus(2)
($)</t>
  </si>
  <si>
    <t>Stock
Awards(3)
($)</t>
  </si>
  <si>
    <t>Non-Equity
Incentive Plan
Compensation(2)
($)</t>
  </si>
  <si>
    <t>Change in
Pension Value
and Non-
Qualified
Deferred
Compensation
Earnings(4) 
($)</t>
  </si>
  <si>
    <t>All
Other
Compensation(5)
($)</t>
  </si>
  <si>
    <t>Total(6) 
($)</t>
  </si>
  <si>
    <t>Kevin Burke Chairman of the Board, President and Chief Executive Officer</t>
  </si>
  <si>
    <t>2010
2009
2008</t>
  </si>
  <si>
    <t>$
 $ $</t>
  </si>
  <si>
    <t>1,118,550
 1,107,200
1,102,500</t>
  </si>
  <si>
    <t>  
  
</t>
  </si>
  <si>
    <t>4,063,356
 3,691,980
2,776,187</t>
  </si>
  <si>
    <t>1,805,600
 1,179,100
1,066,100</t>
  </si>
  <si>
    <t>3,189,329
 1,882,192
2,734,830</t>
  </si>
  <si>
    <t>99,559
 38,829
103,256</t>
  </si>
  <si>
    <t>10,276,394
 7,899,301
7,782,873</t>
  </si>
  <si>
    <t>Robert Hoglund Senior Vice President and Chief Financial Officer</t>
  </si>
  <si>
    <t>589,450
 584,200
583,200</t>
  </si>
  <si>
    <t>1,151,880
 1,010,070
852,027</t>
  </si>
  <si>
    <t>475,300
 311,100
282,000</t>
  </si>
  <si>
    <t>102,449
 58,421
71,429</t>
  </si>
  <si>
    <t>43,706
 37,073
43,078</t>
  </si>
  <si>
    <t>2,362,785
 2,000,864
1,831,734</t>
  </si>
  <si>
    <t>John D.
McMahon(7) Executive Vice President, Con Edison
of New York</t>
  </si>
  <si>
    <t>731,550
 727,850
722,500</t>
  </si>
  <si>
    <t>1,390,200
 1,323,540
1,065,033</t>
  </si>
  <si>
    <t>940,100
 620,100
595,300</t>
  </si>
  <si>
    <t>2,156,829
 1,123,131
1,149,172</t>
  </si>
  <si>
    <t>74,392
 38,650
69,001</t>
  </si>
  <si>
    <t>5,293,071
 3,833,271
3,601,006</t>
  </si>
  <si>
    <t>Craig Ivey President, Con Edison of
New York</t>
  </si>
  <si>
    <t>William Longhi President and Chief Executive Officer, Orange &amp; Rockland</t>
  </si>
  <si>
    <t>2010
2009</t>
  </si>
  <si>
    <t>$
 $</t>
  </si>
  <si>
    <t>419,000
 409,000</t>
  </si>
  <si>
    <t>40,600
 </t>
  </si>
  <si>
    <t>873,840
 309,987</t>
  </si>
  <si>
    <t>509,400
 292,800</t>
  </si>
  <si>
    <t>475,729
 697,252</t>
  </si>
  <si>
    <t>46,908
 46,275</t>
  </si>
  <si>
    <t>2,365,477
 1,755,314</t>
  </si>
  <si>
    <t xml:space="preserve"> Grants of Plan-Based
Awards </t>
  </si>
  <si>
    <t>Grant
Date</t>
  </si>
  <si>
    <t>Estimated Future Payouts Under 
Non-Equity Incentive Plan
Awards(1)</t>
  </si>
  <si>
    <t>Estimated Future Payouts
Under 
Equity Incentive
Plan Awards(2)</t>
  </si>
  <si>
    <t>Grant
Date Fair
Value of
Stock
Awards(3)
($)</t>
  </si>
  <si>
    <t>4/1/2010</t>
  </si>
  <si>
    <t>John D. McMahon Executive Vice President, Con Edison of New York</t>
  </si>
  <si>
    <t>Craig Ivey President, Con Edison of New York</t>
  </si>
  <si>
    <t xml:space="preserve"> Outstanding Equity Awards at Fiscal Year-End </t>
  </si>
  <si>
    <t>OPTION AWARDS(1)</t>
  </si>
  <si>
    <t>STOCK AWARDS(2)</t>
  </si>
  <si>
    <t>Number
of
Securities
Underlying
Unexercised
Options
(# Exercisable)</t>
  </si>
  <si>
    <t>Option
Exercise
Price
($)</t>
  </si>
  <si>
    <t>Option
Expiration
Date</t>
  </si>
  <si>
    <t>Equity
Incentive
Plan
Awards:
Number
of
unearned
shares,
units or
other
rights
held that
have not
vested
(#)</t>
  </si>
  <si>
    <t>Equity
Incentive
Plan
Awards:
Market or
Payout
Value of
unearned
shares,
units or
other
rights that
have not
vested
($)</t>
  </si>
  <si>
    <t>2/12/2014</t>
  </si>
  <si>
    <t>Chairman of the Board, President and Chief Executive Officer</t>
  </si>
  <si>
    <t>1/19/2016</t>
  </si>
  <si>
    <t>Robert Hoglund
    Senior Vice President and Chief Financial Officer</t>
  </si>
  <si>
    <t>1/20/2015</t>
  </si>
  <si>
    <t>John D. McMahon</t>
  </si>
  <si>
    <t>Executive Vice President, Con Edison of New York</t>
  </si>
  <si>
    <t>President, Con Edison of New York</t>
  </si>
  <si>
    <t>William Longhi.</t>
  </si>
  <si>
    <t>1/15/2014</t>
  </si>
  <si>
    <t>President and Chief Executive Officer, Orange &amp; Rockland</t>
  </si>
  <si>
    <t xml:space="preserve"> Option Exercises and
Stock Vested </t>
  </si>
  <si>
    <t>OPTION AWARDS</t>
  </si>
  <si>
    <t>STOCK AWARDS</t>
  </si>
  <si>
    <t>Number of Shares
Acquired on
Exercise 
(#)</t>
  </si>
  <si>
    <t>Value Realized
on
Exercise(1)
($)</t>
  </si>
  <si>
    <t>Number of Shares
Acquired on
Vesting
(#)</t>
  </si>
  <si>
    <t>Value Realized
on Vesting
($)</t>
  </si>
  <si>
    <t>Kevin Burke
    Chairman of the Board, President and Chief Executive Officer</t>
  </si>
  <si>
    <t>60,000
 60,000</t>
  </si>
  <si>
    <t>478,074
 580,074</t>
  </si>
  <si>
    <t>108,072
 2,797</t>
  </si>
  <si>
    <t>(2) 
 (3)</t>
  </si>
  <si>
    <t>5,319,304
 127,068</t>
  </si>
  <si>
    <t>Robert Hoglund
    Senior Vice President and
Chief Financial Officer</t>
  </si>
  <si>
    <t>33,168
 1,599</t>
  </si>
  <si>
    <t>1,632,529
  72,643</t>
  </si>
  <si>
    <t>John D. McMahon
    Executive Vice President, Con Edison of New York</t>
  </si>
  <si>
    <t>50,000
 50,000</t>
  </si>
  <si>
    <t>276,700
 485,060</t>
  </si>
  <si>
    <t>William Longhi
    President and Chief Executive Officer, Orange &amp; Rockland</t>
  </si>
  <si>
    <t>9,716
 699</t>
  </si>
  <si>
    <t>478,222
 31,756</t>
  </si>
  <si>
    <t xml:space="preserve"> Retirement Plan Benefits </t>
  </si>
  <si>
    <t>Age Plus Years of Service</t>
  </si>
  <si>
    <t>Rate on
Earnings</t>
  </si>
  <si>
    <t>Plus</t>
  </si>
  <si>
    <t>Rate on
Earnings Above
Social Security
Wage Base</t>
  </si>
  <si>
    <t>Under 35</t>
  </si>
  <si>
    <t>4.00%</t>
  </si>
  <si>
    <t>3549</t>
  </si>
  <si>
    <t>5.00%</t>
  </si>
  <si>
    <t>5064</t>
  </si>
  <si>
    <t>6.00%</t>
  </si>
  <si>
    <t>Over 64</t>
  </si>
  <si>
    <t>7.00%</t>
  </si>
  <si>
    <t xml:space="preserve"> Pension Benefits </t>
  </si>
  <si>
    <t>Plan Name</t>
  </si>
  <si>
    <t>Number of
Years Credited
Service
(#)</t>
  </si>
  <si>
    <t>Present Value of
Accumulated
Benefit(1)
($)</t>
  </si>
  <si>
    <t>Payments during
Last Fiscal Year
($)</t>
  </si>
  <si>
    <t>Kevin Burke Chairman of the Board, President and Chief Executive Officer</t>
  </si>
  <si>
    <t>Retirement Plan
 Supplemental Retirement
Income
Plan</t>
  </si>
  <si>
    <t>38
 38</t>
  </si>
  <si>
    <t>1,628,854
 13,302,869</t>
  </si>
  <si>
    <t>0
 0</t>
  </si>
  <si>
    <t>Robert Hoglund Senior Vice President and Chief Financial Officer</t>
  </si>
  <si>
    <t>Retirement Plan
 Supplemental Retirement
Income Plan</t>
  </si>
  <si>
    <t>7
 7</t>
  </si>
  <si>
    <t>119,543
 323,944</t>
  </si>
  <si>
    <t>John D. McMahon Executive Vice President, Con Edison of New York</t>
  </si>
  <si>
    <t>34
 34</t>
  </si>
  <si>
    <t>1,452,460
 7,648,084</t>
  </si>
  <si>
    <t>Craig Ivey President, Con Edison of New York</t>
  </si>
  <si>
    <t>1
 1</t>
  </si>
  <si>
    <t>17,858
 59,702</t>
  </si>
  <si>
    <t>35
 35</t>
  </si>
  <si>
    <t>1,219,082
 2,042,754</t>
  </si>
  <si>
    <t xml:space="preserve"> Competitive Positioning—Attraction and Retention</t>
  </si>
  <si>
    <t>Aggregate
Earnings in
Last
FY(3)
($)</t>
  </si>
  <si>
    <t>Aggregate
Balance
at
Last FYE(4)
($)</t>
  </si>
  <si>
    <t>John D. McMahon Executive Vice President, Con Edison of New York</t>
  </si>
  <si>
    <t>William Longhi President and Chief Executive Officer, Orange &amp;
Rockland</t>
  </si>
  <si>
    <t xml:space="preserve"> Director Compensation </t>
  </si>
  <si>
    <t>Name</t>
  </si>
  <si>
    <t>Fees Earned
or Paid
in Cash
($)</t>
  </si>
  <si>
    <t>Stock
Awards(1)
($)</t>
  </si>
  <si>
    <t>All
Other
Compensation(2)
($)</t>
  </si>
  <si>
    <t>Total
($)</t>
  </si>
  <si>
    <t>Kevin Burke(3)</t>
  </si>
  <si>
    <t xml:space="preserve"> Mr. Burke </t>
  </si>
  <si>
    <t>Executive
Benefits and
Payments
Upon
Termination(1)</t>
  </si>
  <si>
    <t>Resignation
without
Good
Reason(2)</t>
  </si>
  <si>
    <t>Non-Renewal of
employment
agreement(3)</t>
  </si>
  <si>
    <t>Termination
without
Cause or
Resignation for
Good Reason
(before a CIC)(4)</t>
  </si>
  <si>
    <t>Termination
without Cause or
Resignation for
Good Reason
(following a CIC)(5)</t>
  </si>
  <si>
    <t>Death
or
Disability(6)</t>
  </si>
  <si>
    <t>Kevin Burke</t>
  </si>
  <si>
    <t>Long-term incentives(7)</t>
  </si>
  <si>
    <t>Benefits and Perquisites</t>
  </si>
  <si>
    <t xml:space="preserve"> nolo contendere</t>
  </si>
  <si>
    <t>Executive Benefits
and Payments Upon
Termination(1)</t>
  </si>
  <si>
    <t>Resignation
for any Reason
(prior to CIC)
or Resignation
without
Good
Reason
(following a
CIC)</t>
  </si>
  <si>
    <t>Termination
without Cause or
Resignation for
Good Reason
(following a
CIC)(3)</t>
  </si>
  <si>
    <t>John D. McMahon(7)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</si>
</sst>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7" fontId="0" fillId="0" borderId="0" xfId="0" applyNumberFormat="1" applyAlignment="1">
      <alignment/>
    </xf>
    <xf numFmtId="165" fontId="2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 wrapText="1"/>
    </xf>
    <xf numFmtId="167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F6"/>
  <sheetViews>
    <sheetView tabSelected="1"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1" width="8.7109375" style="0" customWidth="1"/>
    <col min="12" max="12" width="3.7109375" style="0" customWidth="1"/>
    <col min="13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2" ht="39.75" customHeight="1">
      <c r="A5" s="2" t="s">
        <v>1</v>
      </c>
      <c r="C5" s="3" t="s">
        <v>2</v>
      </c>
      <c r="D5" s="3"/>
      <c r="G5" s="1" t="s">
        <v>3</v>
      </c>
      <c r="H5" s="1"/>
      <c r="K5" s="3" t="s">
        <v>4</v>
      </c>
      <c r="L5" s="3"/>
      <c r="O5" s="1" t="s">
        <v>3</v>
      </c>
      <c r="P5" s="1"/>
      <c r="S5" s="3" t="s">
        <v>5</v>
      </c>
      <c r="T5" s="3"/>
      <c r="W5" s="1" t="e">
        <f>#N/A</f>
        <v>#N/A</v>
      </c>
      <c r="X5" s="1"/>
      <c r="AA5" s="3" t="s">
        <v>6</v>
      </c>
      <c r="AB5" s="3"/>
      <c r="AE5" s="3" t="s">
        <v>7</v>
      </c>
      <c r="AF5" s="3"/>
    </row>
    <row r="6" spans="1:32" ht="15">
      <c r="A6" t="s">
        <v>8</v>
      </c>
      <c r="C6" s="4">
        <v>510000</v>
      </c>
      <c r="D6" s="4"/>
      <c r="L6" t="s">
        <v>9</v>
      </c>
      <c r="T6" t="s">
        <v>10</v>
      </c>
      <c r="AA6" s="4">
        <v>441700</v>
      </c>
      <c r="AB6" s="4"/>
      <c r="AE6" s="4">
        <v>397500</v>
      </c>
      <c r="AF6" s="4"/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C6:D6"/>
    <mergeCell ref="AA6:AB6"/>
    <mergeCell ref="AE6:A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C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3" spans="1:3" ht="15">
      <c r="A3" s="7" t="s">
        <v>99</v>
      </c>
      <c r="C3" s="2" t="s">
        <v>100</v>
      </c>
    </row>
    <row r="4" spans="1:3" ht="15">
      <c r="A4" t="s">
        <v>101</v>
      </c>
      <c r="C4" t="s">
        <v>102</v>
      </c>
    </row>
    <row r="5" spans="1:3" ht="15">
      <c r="A5" t="s">
        <v>103</v>
      </c>
      <c r="C5" t="s">
        <v>104</v>
      </c>
    </row>
    <row r="6" spans="1:3" ht="15">
      <c r="A6" t="s">
        <v>105</v>
      </c>
      <c r="C6" t="s">
        <v>106</v>
      </c>
    </row>
    <row r="7" spans="1:3" ht="15">
      <c r="A7" t="s">
        <v>107</v>
      </c>
      <c r="C7" t="s">
        <v>108</v>
      </c>
    </row>
    <row r="8" spans="1:3" ht="15">
      <c r="A8" s="2" t="s">
        <v>109</v>
      </c>
      <c r="C8" s="2" t="s">
        <v>9</v>
      </c>
    </row>
    <row r="9" spans="1:3" ht="15">
      <c r="A9" t="s">
        <v>110</v>
      </c>
      <c r="C9" t="s">
        <v>111</v>
      </c>
    </row>
    <row r="10" spans="1:3" ht="15">
      <c r="A10" t="s">
        <v>112</v>
      </c>
      <c r="C10" t="s">
        <v>113</v>
      </c>
    </row>
    <row r="11" spans="1:3" ht="15">
      <c r="A11" t="s">
        <v>114</v>
      </c>
      <c r="C11" t="s">
        <v>115</v>
      </c>
    </row>
    <row r="12" spans="1:3" ht="15">
      <c r="A12" t="s">
        <v>116</v>
      </c>
      <c r="C12" t="s">
        <v>117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118</v>
      </c>
      <c r="B2" s="1"/>
      <c r="C2" s="1"/>
      <c r="D2" s="1"/>
      <c r="E2" s="1"/>
      <c r="F2" s="1"/>
    </row>
    <row r="5" spans="3:12" ht="39.75" customHeight="1">
      <c r="C5" s="1" t="s">
        <v>87</v>
      </c>
      <c r="D5" s="1"/>
      <c r="G5" s="1" t="s">
        <v>88</v>
      </c>
      <c r="H5" s="1"/>
      <c r="K5" s="3" t="s">
        <v>119</v>
      </c>
      <c r="L5" s="3"/>
    </row>
    <row r="6" spans="3:12" ht="15">
      <c r="C6" s="1" t="s">
        <v>90</v>
      </c>
      <c r="D6" s="1"/>
      <c r="E6" s="1"/>
      <c r="F6" s="1"/>
      <c r="G6" s="1"/>
      <c r="H6" s="1"/>
      <c r="K6" s="5"/>
      <c r="L6" s="5"/>
    </row>
    <row r="7" spans="1:12" ht="15">
      <c r="A7" s="2" t="s">
        <v>120</v>
      </c>
      <c r="C7" s="10">
        <v>1325</v>
      </c>
      <c r="D7" s="10"/>
      <c r="G7" s="10">
        <v>1253.6</v>
      </c>
      <c r="H7" s="10"/>
      <c r="L7" t="s">
        <v>121</v>
      </c>
    </row>
    <row r="8" spans="1:12" ht="15">
      <c r="A8" s="2" t="s">
        <v>122</v>
      </c>
      <c r="C8" s="10">
        <v>199.3</v>
      </c>
      <c r="D8" s="10"/>
      <c r="G8" s="10">
        <v>192.2</v>
      </c>
      <c r="H8" s="10"/>
      <c r="L8" t="s">
        <v>123</v>
      </c>
    </row>
  </sheetData>
  <sheetProtection selectLockedCells="1" selectUnlockedCells="1"/>
  <mergeCells count="10">
    <mergeCell ref="A2:F2"/>
    <mergeCell ref="C5:D5"/>
    <mergeCell ref="G5:H5"/>
    <mergeCell ref="K5:L5"/>
    <mergeCell ref="C6:H6"/>
    <mergeCell ref="K6:L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E14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2" width="8.7109375" style="0" customWidth="1"/>
    <col min="3" max="3" width="96.8515625" style="0" customWidth="1"/>
    <col min="4" max="4" width="8.7109375" style="0" customWidth="1"/>
    <col min="5" max="5" width="60.7109375" style="0" customWidth="1"/>
    <col min="6" max="16384" width="8.7109375" style="0" customWidth="1"/>
  </cols>
  <sheetData>
    <row r="3" spans="1:5" ht="39.75" customHeight="1">
      <c r="A3" s="7" t="s">
        <v>124</v>
      </c>
      <c r="C3" s="7" t="s">
        <v>125</v>
      </c>
      <c r="E3" s="7" t="s">
        <v>126</v>
      </c>
    </row>
    <row r="4" spans="1:5" ht="15">
      <c r="A4" t="s">
        <v>127</v>
      </c>
      <c r="C4" t="s">
        <v>128</v>
      </c>
      <c r="E4" t="s">
        <v>129</v>
      </c>
    </row>
    <row r="5" spans="1:5" ht="15">
      <c r="A5" t="s">
        <v>130</v>
      </c>
      <c r="C5" t="s">
        <v>131</v>
      </c>
      <c r="E5" t="s">
        <v>132</v>
      </c>
    </row>
    <row r="6" spans="1:5" ht="15">
      <c r="A6" t="s">
        <v>133</v>
      </c>
      <c r="C6" t="s">
        <v>134</v>
      </c>
      <c r="E6" t="s">
        <v>135</v>
      </c>
    </row>
    <row r="7" spans="1:5" ht="15">
      <c r="A7" t="s">
        <v>136</v>
      </c>
      <c r="C7" t="s">
        <v>137</v>
      </c>
      <c r="E7" t="s">
        <v>138</v>
      </c>
    </row>
    <row r="8" spans="1:5" ht="15">
      <c r="A8" t="s">
        <v>139</v>
      </c>
      <c r="C8" t="s">
        <v>140</v>
      </c>
      <c r="E8" t="s">
        <v>141</v>
      </c>
    </row>
    <row r="9" spans="1:5" ht="15">
      <c r="A9" s="2" t="s">
        <v>142</v>
      </c>
      <c r="C9" s="2" t="s">
        <v>143</v>
      </c>
      <c r="E9" s="2" t="s">
        <v>144</v>
      </c>
    </row>
    <row r="10" spans="1:5" ht="15">
      <c r="A10" t="s">
        <v>145</v>
      </c>
      <c r="C10" t="s">
        <v>146</v>
      </c>
      <c r="E10" t="s">
        <v>147</v>
      </c>
    </row>
    <row r="11" spans="1:5" ht="15">
      <c r="A11" t="s">
        <v>148</v>
      </c>
      <c r="C11" t="s">
        <v>149</v>
      </c>
      <c r="E11" t="s">
        <v>150</v>
      </c>
    </row>
    <row r="12" spans="1:5" ht="15">
      <c r="A12" t="s">
        <v>151</v>
      </c>
      <c r="C12" t="s">
        <v>152</v>
      </c>
      <c r="E12" t="s">
        <v>153</v>
      </c>
    </row>
    <row r="13" spans="1:5" ht="15">
      <c r="A13" t="s">
        <v>154</v>
      </c>
      <c r="C13" t="s">
        <v>155</v>
      </c>
      <c r="E13" t="s">
        <v>156</v>
      </c>
    </row>
    <row r="14" spans="1:5" ht="15">
      <c r="A14" t="s">
        <v>157</v>
      </c>
      <c r="C14" t="s">
        <v>117</v>
      </c>
      <c r="E14" t="s">
        <v>117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E14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52.7109375" style="0" customWidth="1"/>
    <col min="6" max="16384" width="8.7109375" style="0" customWidth="1"/>
  </cols>
  <sheetData>
    <row r="3" spans="1:5" ht="39.75" customHeight="1">
      <c r="A3" s="7" t="s">
        <v>158</v>
      </c>
      <c r="C3" s="7" t="s">
        <v>159</v>
      </c>
      <c r="E3" s="7" t="s">
        <v>160</v>
      </c>
    </row>
    <row r="4" spans="1:5" ht="15">
      <c r="A4" t="s">
        <v>161</v>
      </c>
      <c r="C4" t="s">
        <v>162</v>
      </c>
      <c r="E4" t="s">
        <v>129</v>
      </c>
    </row>
    <row r="5" spans="1:5" ht="15">
      <c r="A5" t="s">
        <v>130</v>
      </c>
      <c r="C5" t="s">
        <v>163</v>
      </c>
      <c r="E5" t="s">
        <v>132</v>
      </c>
    </row>
    <row r="6" spans="1:5" ht="15">
      <c r="A6" t="s">
        <v>133</v>
      </c>
      <c r="C6" t="s">
        <v>164</v>
      </c>
      <c r="E6" t="s">
        <v>135</v>
      </c>
    </row>
    <row r="7" spans="1:5" ht="15">
      <c r="A7" t="s">
        <v>136</v>
      </c>
      <c r="C7" t="s">
        <v>165</v>
      </c>
      <c r="E7" t="s">
        <v>138</v>
      </c>
    </row>
    <row r="8" spans="1:5" ht="15">
      <c r="A8" t="s">
        <v>139</v>
      </c>
      <c r="C8" t="s">
        <v>166</v>
      </c>
      <c r="E8" t="s">
        <v>141</v>
      </c>
    </row>
    <row r="9" spans="1:5" ht="15">
      <c r="A9" s="2" t="s">
        <v>142</v>
      </c>
      <c r="C9" s="2" t="s">
        <v>167</v>
      </c>
      <c r="E9" s="2" t="s">
        <v>144</v>
      </c>
    </row>
    <row r="10" spans="1:5" ht="15">
      <c r="A10" t="s">
        <v>145</v>
      </c>
      <c r="C10" t="s">
        <v>168</v>
      </c>
      <c r="E10" t="s">
        <v>147</v>
      </c>
    </row>
    <row r="11" spans="1:5" ht="15">
      <c r="A11" t="s">
        <v>148</v>
      </c>
      <c r="C11" t="s">
        <v>169</v>
      </c>
      <c r="E11" t="s">
        <v>150</v>
      </c>
    </row>
    <row r="12" spans="1:5" ht="15">
      <c r="A12" t="s">
        <v>151</v>
      </c>
      <c r="C12" t="s">
        <v>170</v>
      </c>
      <c r="E12" t="s">
        <v>153</v>
      </c>
    </row>
    <row r="13" spans="1:5" ht="15">
      <c r="A13" t="s">
        <v>154</v>
      </c>
      <c r="C13" t="s">
        <v>171</v>
      </c>
      <c r="E13" t="s">
        <v>156</v>
      </c>
    </row>
    <row r="14" spans="1:5" ht="15">
      <c r="A14" t="s">
        <v>172</v>
      </c>
      <c r="C14" t="s">
        <v>117</v>
      </c>
      <c r="E14" t="s">
        <v>117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O2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4.7109375" style="0" customWidth="1"/>
    <col min="21" max="23" width="8.7109375" style="0" customWidth="1"/>
    <col min="24" max="24" width="6.7109375" style="0" customWidth="1"/>
    <col min="25" max="27" width="8.7109375" style="0" customWidth="1"/>
    <col min="28" max="28" width="4.7109375" style="0" customWidth="1"/>
    <col min="29" max="31" width="8.7109375" style="0" customWidth="1"/>
    <col min="32" max="32" width="6.7109375" style="0" customWidth="1"/>
    <col min="33" max="35" width="8.7109375" style="0" customWidth="1"/>
    <col min="36" max="36" width="4.7109375" style="0" customWidth="1"/>
    <col min="37" max="39" width="8.7109375" style="0" customWidth="1"/>
    <col min="40" max="40" width="6.7109375" style="0" customWidth="1"/>
    <col min="41" max="16384" width="8.7109375" style="0" customWidth="1"/>
  </cols>
  <sheetData>
    <row r="2" spans="1:6" ht="15">
      <c r="A2" s="1" t="s">
        <v>173</v>
      </c>
      <c r="B2" s="1"/>
      <c r="C2" s="1"/>
      <c r="D2" s="1"/>
      <c r="E2" s="1"/>
      <c r="F2" s="1"/>
    </row>
    <row r="5" spans="1:40" ht="39.75" customHeight="1">
      <c r="A5" s="2" t="s">
        <v>174</v>
      </c>
      <c r="C5" s="3" t="s">
        <v>175</v>
      </c>
      <c r="D5" s="3"/>
      <c r="E5" s="3"/>
      <c r="F5" s="3"/>
      <c r="G5" s="3"/>
      <c r="H5" s="3"/>
      <c r="K5" s="3" t="s">
        <v>176</v>
      </c>
      <c r="L5" s="3"/>
      <c r="M5" s="3"/>
      <c r="N5" s="3"/>
      <c r="O5" s="3"/>
      <c r="P5" s="3"/>
      <c r="S5" s="3" t="s">
        <v>177</v>
      </c>
      <c r="T5" s="3"/>
      <c r="U5" s="3"/>
      <c r="V5" s="3"/>
      <c r="W5" s="3"/>
      <c r="X5" s="3"/>
      <c r="AA5" s="3" t="s">
        <v>178</v>
      </c>
      <c r="AB5" s="3"/>
      <c r="AC5" s="3"/>
      <c r="AD5" s="3"/>
      <c r="AE5" s="3"/>
      <c r="AF5" s="3"/>
      <c r="AI5" s="3" t="s">
        <v>179</v>
      </c>
      <c r="AJ5" s="3"/>
      <c r="AK5" s="3"/>
      <c r="AL5" s="3"/>
      <c r="AM5" s="3"/>
      <c r="AN5" s="3"/>
    </row>
    <row r="6" spans="2:39" ht="15">
      <c r="B6" s="1" t="s">
        <v>87</v>
      </c>
      <c r="C6" s="1"/>
      <c r="F6" s="1" t="s">
        <v>180</v>
      </c>
      <c r="G6" s="1"/>
      <c r="J6" s="1" t="s">
        <v>87</v>
      </c>
      <c r="K6" s="1"/>
      <c r="N6" s="1" t="s">
        <v>180</v>
      </c>
      <c r="O6" s="1"/>
      <c r="R6" s="1" t="s">
        <v>87</v>
      </c>
      <c r="S6" s="1"/>
      <c r="V6" s="1" t="s">
        <v>180</v>
      </c>
      <c r="W6" s="1"/>
      <c r="Z6" s="1" t="s">
        <v>87</v>
      </c>
      <c r="AA6" s="1"/>
      <c r="AD6" s="1" t="s">
        <v>180</v>
      </c>
      <c r="AE6" s="1"/>
      <c r="AH6" s="1" t="s">
        <v>87</v>
      </c>
      <c r="AI6" s="1"/>
      <c r="AL6" s="1" t="s">
        <v>180</v>
      </c>
      <c r="AM6" s="1"/>
    </row>
    <row r="7" ht="15">
      <c r="A7" s="2" t="s">
        <v>181</v>
      </c>
    </row>
    <row r="8" spans="1:40" ht="15">
      <c r="A8" t="s">
        <v>182</v>
      </c>
      <c r="D8" t="s">
        <v>9</v>
      </c>
      <c r="H8" t="s">
        <v>183</v>
      </c>
      <c r="L8" t="s">
        <v>9</v>
      </c>
      <c r="P8" t="s">
        <v>183</v>
      </c>
      <c r="T8" t="s">
        <v>9</v>
      </c>
      <c r="X8" t="s">
        <v>183</v>
      </c>
      <c r="AB8" t="s">
        <v>184</v>
      </c>
      <c r="AF8" t="s">
        <v>184</v>
      </c>
      <c r="AJ8" t="s">
        <v>184</v>
      </c>
      <c r="AN8" t="s">
        <v>184</v>
      </c>
    </row>
    <row r="9" spans="1:40" ht="15">
      <c r="A9" t="s">
        <v>185</v>
      </c>
      <c r="D9" t="s">
        <v>184</v>
      </c>
      <c r="H9" t="s">
        <v>184</v>
      </c>
      <c r="L9" t="s">
        <v>184</v>
      </c>
      <c r="P9" t="s">
        <v>184</v>
      </c>
      <c r="T9" t="s">
        <v>184</v>
      </c>
      <c r="X9" t="s">
        <v>184</v>
      </c>
      <c r="AB9" t="s">
        <v>9</v>
      </c>
      <c r="AF9" t="s">
        <v>186</v>
      </c>
      <c r="AJ9" t="s">
        <v>9</v>
      </c>
      <c r="AN9" t="s">
        <v>187</v>
      </c>
    </row>
    <row r="10" spans="2:41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ht="15">
      <c r="A11" s="2" t="s">
        <v>188</v>
      </c>
    </row>
    <row r="12" spans="1:40" ht="15">
      <c r="A12" t="s">
        <v>120</v>
      </c>
      <c r="D12" t="s">
        <v>189</v>
      </c>
      <c r="H12" t="s">
        <v>190</v>
      </c>
      <c r="L12" t="s">
        <v>189</v>
      </c>
      <c r="P12" t="s">
        <v>190</v>
      </c>
      <c r="T12" t="s">
        <v>189</v>
      </c>
      <c r="X12" t="s">
        <v>190</v>
      </c>
      <c r="AB12" t="s">
        <v>144</v>
      </c>
      <c r="AF12" t="s">
        <v>191</v>
      </c>
      <c r="AJ12" t="s">
        <v>184</v>
      </c>
      <c r="AN12" t="s">
        <v>184</v>
      </c>
    </row>
    <row r="13" spans="1:40" ht="15">
      <c r="A13" t="s">
        <v>122</v>
      </c>
      <c r="D13" t="s">
        <v>192</v>
      </c>
      <c r="H13" t="s">
        <v>164</v>
      </c>
      <c r="L13" t="s">
        <v>192</v>
      </c>
      <c r="P13" t="s">
        <v>164</v>
      </c>
      <c r="T13" t="s">
        <v>192</v>
      </c>
      <c r="X13" t="s">
        <v>164</v>
      </c>
      <c r="AB13" t="s">
        <v>184</v>
      </c>
      <c r="AF13" t="s">
        <v>184</v>
      </c>
      <c r="AJ13" t="s">
        <v>144</v>
      </c>
      <c r="AN13" t="s">
        <v>193</v>
      </c>
    </row>
    <row r="14" spans="1:40" ht="15">
      <c r="A14" t="s">
        <v>194</v>
      </c>
      <c r="D14" t="s">
        <v>192</v>
      </c>
      <c r="H14" t="s">
        <v>162</v>
      </c>
      <c r="L14" t="s">
        <v>192</v>
      </c>
      <c r="P14" t="s">
        <v>162</v>
      </c>
      <c r="T14" t="s">
        <v>192</v>
      </c>
      <c r="X14" t="s">
        <v>162</v>
      </c>
      <c r="AB14" t="s">
        <v>184</v>
      </c>
      <c r="AF14" t="s">
        <v>184</v>
      </c>
      <c r="AJ14" t="s">
        <v>184</v>
      </c>
      <c r="AN14" t="s">
        <v>184</v>
      </c>
    </row>
    <row r="15" spans="2:41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ht="15">
      <c r="A16" s="2" t="s">
        <v>195</v>
      </c>
    </row>
    <row r="17" spans="1:40" ht="15">
      <c r="A17" t="s">
        <v>120</v>
      </c>
      <c r="D17" t="s">
        <v>138</v>
      </c>
      <c r="H17" t="s">
        <v>196</v>
      </c>
      <c r="L17" t="s">
        <v>138</v>
      </c>
      <c r="P17" t="s">
        <v>196</v>
      </c>
      <c r="T17" t="s">
        <v>138</v>
      </c>
      <c r="X17" t="s">
        <v>196</v>
      </c>
      <c r="AB17" t="s">
        <v>197</v>
      </c>
      <c r="AF17" t="s">
        <v>198</v>
      </c>
      <c r="AJ17" t="s">
        <v>184</v>
      </c>
      <c r="AN17" t="s">
        <v>184</v>
      </c>
    </row>
    <row r="18" spans="1:40" ht="15">
      <c r="A18" t="s">
        <v>122</v>
      </c>
      <c r="D18" t="s">
        <v>192</v>
      </c>
      <c r="H18" t="s">
        <v>167</v>
      </c>
      <c r="L18" t="s">
        <v>192</v>
      </c>
      <c r="P18" t="s">
        <v>167</v>
      </c>
      <c r="T18" t="s">
        <v>192</v>
      </c>
      <c r="X18" t="s">
        <v>167</v>
      </c>
      <c r="AB18" t="s">
        <v>184</v>
      </c>
      <c r="AF18" t="s">
        <v>184</v>
      </c>
      <c r="AJ18" t="s">
        <v>197</v>
      </c>
      <c r="AN18" t="s">
        <v>199</v>
      </c>
    </row>
    <row r="19" spans="1:40" ht="15">
      <c r="A19" t="s">
        <v>194</v>
      </c>
      <c r="D19" t="s">
        <v>192</v>
      </c>
      <c r="H19" t="s">
        <v>168</v>
      </c>
      <c r="L19" t="s">
        <v>192</v>
      </c>
      <c r="P19" t="s">
        <v>168</v>
      </c>
      <c r="T19" t="s">
        <v>192</v>
      </c>
      <c r="X19" t="s">
        <v>168</v>
      </c>
      <c r="AB19" t="s">
        <v>184</v>
      </c>
      <c r="AF19" t="s">
        <v>184</v>
      </c>
      <c r="AJ19" t="s">
        <v>184</v>
      </c>
      <c r="AN19" t="s">
        <v>184</v>
      </c>
    </row>
    <row r="21" spans="1:41" ht="15">
      <c r="A21" s="2" t="s">
        <v>53</v>
      </c>
      <c r="C21" s="2"/>
      <c r="D21" s="2" t="s">
        <v>102</v>
      </c>
      <c r="E21" s="2"/>
      <c r="G21" s="2"/>
      <c r="H21" s="2" t="s">
        <v>10</v>
      </c>
      <c r="I21" s="2"/>
      <c r="K21" s="2"/>
      <c r="L21" s="2" t="s">
        <v>102</v>
      </c>
      <c r="M21" s="2"/>
      <c r="O21" s="2"/>
      <c r="P21" s="2" t="s">
        <v>10</v>
      </c>
      <c r="Q21" s="2"/>
      <c r="S21" s="2"/>
      <c r="T21" s="2" t="s">
        <v>102</v>
      </c>
      <c r="U21" s="2"/>
      <c r="W21" s="2"/>
      <c r="X21" s="2" t="s">
        <v>10</v>
      </c>
      <c r="Y21" s="2"/>
      <c r="AA21" s="2"/>
      <c r="AB21" s="2" t="s">
        <v>102</v>
      </c>
      <c r="AC21" s="2"/>
      <c r="AE21" s="2"/>
      <c r="AF21" s="2" t="s">
        <v>200</v>
      </c>
      <c r="AG21" s="2"/>
      <c r="AI21" s="2"/>
      <c r="AJ21" s="2" t="s">
        <v>102</v>
      </c>
      <c r="AK21" s="2"/>
      <c r="AM21" s="2"/>
      <c r="AN21" s="2" t="s">
        <v>201</v>
      </c>
      <c r="AO21" s="2"/>
    </row>
  </sheetData>
  <sheetProtection selectLockedCells="1" selectUnlockedCells="1"/>
  <mergeCells count="36">
    <mergeCell ref="A2:F2"/>
    <mergeCell ref="C5:H5"/>
    <mergeCell ref="K5:P5"/>
    <mergeCell ref="S5:X5"/>
    <mergeCell ref="AA5:AF5"/>
    <mergeCell ref="AI5:AN5"/>
    <mergeCell ref="B6:C6"/>
    <mergeCell ref="F6:G6"/>
    <mergeCell ref="J6:K6"/>
    <mergeCell ref="N6:O6"/>
    <mergeCell ref="R6:S6"/>
    <mergeCell ref="V6:W6"/>
    <mergeCell ref="Z6:AA6"/>
    <mergeCell ref="AD6:AE6"/>
    <mergeCell ref="AH6:AI6"/>
    <mergeCell ref="AL6:AM6"/>
    <mergeCell ref="B10:E10"/>
    <mergeCell ref="F10:I10"/>
    <mergeCell ref="J10:M10"/>
    <mergeCell ref="N10:Q10"/>
    <mergeCell ref="R10:U10"/>
    <mergeCell ref="V10:Y10"/>
    <mergeCell ref="Z10:AC10"/>
    <mergeCell ref="AD10:AG10"/>
    <mergeCell ref="AH10:AK10"/>
    <mergeCell ref="AL10:AO10"/>
    <mergeCell ref="B15:E15"/>
    <mergeCell ref="F15:I15"/>
    <mergeCell ref="J15:M15"/>
    <mergeCell ref="N15:Q15"/>
    <mergeCell ref="R15:U15"/>
    <mergeCell ref="V15:Y15"/>
    <mergeCell ref="Z15:AC15"/>
    <mergeCell ref="AD15:AG15"/>
    <mergeCell ref="AH15:AK15"/>
    <mergeCell ref="AL15:AO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G14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1" width="8.7109375" style="0" customWidth="1"/>
    <col min="12" max="12" width="4.7109375" style="0" customWidth="1"/>
    <col min="13" max="19" width="8.7109375" style="0" customWidth="1"/>
    <col min="20" max="20" width="6.7109375" style="0" customWidth="1"/>
    <col min="21" max="16384" width="8.7109375" style="0" customWidth="1"/>
  </cols>
  <sheetData>
    <row r="2" spans="1:6" ht="15" customHeight="1">
      <c r="A2" s="3" t="s">
        <v>202</v>
      </c>
      <c r="B2" s="3"/>
      <c r="C2" s="3"/>
      <c r="D2" s="3"/>
      <c r="E2" s="3"/>
      <c r="F2" s="3"/>
    </row>
    <row r="5" spans="1:32" ht="39.75" customHeight="1">
      <c r="A5" s="2" t="s">
        <v>1</v>
      </c>
      <c r="C5" s="1" t="s">
        <v>203</v>
      </c>
      <c r="D5" s="1"/>
      <c r="G5" s="1" t="s">
        <v>204</v>
      </c>
      <c r="H5" s="1"/>
      <c r="K5" s="3" t="s">
        <v>4</v>
      </c>
      <c r="L5" s="3"/>
      <c r="O5" s="1" t="s">
        <v>204</v>
      </c>
      <c r="P5" s="1"/>
      <c r="S5" s="3" t="s">
        <v>5</v>
      </c>
      <c r="T5" s="3"/>
      <c r="W5" s="1" t="e">
        <f>#N/A</f>
        <v>#N/A</v>
      </c>
      <c r="X5" s="1"/>
      <c r="AA5" s="3" t="s">
        <v>205</v>
      </c>
      <c r="AB5" s="3"/>
      <c r="AE5" s="3" t="s">
        <v>206</v>
      </c>
      <c r="AF5" s="3"/>
    </row>
    <row r="6" spans="1:32" ht="15">
      <c r="A6" t="s">
        <v>207</v>
      </c>
      <c r="C6" s="4">
        <v>1158300</v>
      </c>
      <c r="D6" s="4"/>
      <c r="L6" t="s">
        <v>102</v>
      </c>
      <c r="T6" t="s">
        <v>10</v>
      </c>
      <c r="AA6" s="4">
        <v>2006200</v>
      </c>
      <c r="AB6" s="4"/>
      <c r="AE6" s="4">
        <v>1805600</v>
      </c>
      <c r="AF6" s="4"/>
    </row>
    <row r="7" spans="2:33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2" ht="15">
      <c r="A8" t="s">
        <v>208</v>
      </c>
      <c r="C8" s="4">
        <v>609700</v>
      </c>
      <c r="D8" s="4"/>
      <c r="L8" t="s">
        <v>9</v>
      </c>
      <c r="T8" t="s">
        <v>10</v>
      </c>
      <c r="AA8" s="4">
        <v>528100</v>
      </c>
      <c r="AB8" s="4"/>
      <c r="AE8" s="4">
        <v>475300</v>
      </c>
      <c r="AF8" s="4"/>
    </row>
    <row r="9" spans="2:33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2" ht="15">
      <c r="A10" t="s">
        <v>209</v>
      </c>
      <c r="C10" s="4">
        <v>753900</v>
      </c>
      <c r="D10" s="4"/>
      <c r="L10" t="s">
        <v>210</v>
      </c>
      <c r="T10" t="s">
        <v>10</v>
      </c>
      <c r="AA10" s="4">
        <v>1044600</v>
      </c>
      <c r="AB10" s="4"/>
      <c r="AE10" s="4">
        <v>940100</v>
      </c>
      <c r="AF10" s="4"/>
    </row>
    <row r="11" spans="2:33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2" ht="15">
      <c r="A12" t="s">
        <v>211</v>
      </c>
      <c r="C12" s="4">
        <v>560000</v>
      </c>
      <c r="D12" s="4"/>
      <c r="L12" t="s">
        <v>210</v>
      </c>
      <c r="T12" t="s">
        <v>200</v>
      </c>
      <c r="AA12" s="4">
        <v>727600</v>
      </c>
      <c r="AB12" s="4"/>
      <c r="AE12" s="4">
        <v>700000</v>
      </c>
      <c r="AF12" s="4"/>
    </row>
    <row r="13" spans="2:33" ht="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2" ht="15">
      <c r="A14" t="s">
        <v>212</v>
      </c>
      <c r="C14" s="4">
        <v>424500</v>
      </c>
      <c r="D14" s="4"/>
      <c r="L14" t="s">
        <v>210</v>
      </c>
      <c r="T14" t="s">
        <v>201</v>
      </c>
      <c r="AA14" s="4">
        <v>509400</v>
      </c>
      <c r="AB14" s="4"/>
      <c r="AE14" s="4">
        <v>550000</v>
      </c>
      <c r="AF14" s="4"/>
    </row>
  </sheetData>
  <sheetProtection selectLockedCells="1" selectUnlockedCells="1"/>
  <mergeCells count="56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C6:D6"/>
    <mergeCell ref="AA6:AB6"/>
    <mergeCell ref="AE6:AF6"/>
    <mergeCell ref="B7:E7"/>
    <mergeCell ref="F7:I7"/>
    <mergeCell ref="J7:M7"/>
    <mergeCell ref="N7:Q7"/>
    <mergeCell ref="R7:U7"/>
    <mergeCell ref="V7:Y7"/>
    <mergeCell ref="Z7:AC7"/>
    <mergeCell ref="AD7:AG7"/>
    <mergeCell ref="C8:D8"/>
    <mergeCell ref="AA8:AB8"/>
    <mergeCell ref="AE8:AF8"/>
    <mergeCell ref="B9:E9"/>
    <mergeCell ref="F9:I9"/>
    <mergeCell ref="J9:M9"/>
    <mergeCell ref="N9:Q9"/>
    <mergeCell ref="R9:U9"/>
    <mergeCell ref="V9:Y9"/>
    <mergeCell ref="Z9:AC9"/>
    <mergeCell ref="AD9:AG9"/>
    <mergeCell ref="C10:D10"/>
    <mergeCell ref="AA10:AB10"/>
    <mergeCell ref="AE10:AF10"/>
    <mergeCell ref="B11:E11"/>
    <mergeCell ref="F11:I11"/>
    <mergeCell ref="J11:M11"/>
    <mergeCell ref="N11:Q11"/>
    <mergeCell ref="R11:U11"/>
    <mergeCell ref="V11:Y11"/>
    <mergeCell ref="Z11:AC11"/>
    <mergeCell ref="AD11:AG11"/>
    <mergeCell ref="C12:D12"/>
    <mergeCell ref="AA12:AB12"/>
    <mergeCell ref="AE12:AF12"/>
    <mergeCell ref="B13:E13"/>
    <mergeCell ref="F13:I13"/>
    <mergeCell ref="J13:M13"/>
    <mergeCell ref="N13:Q13"/>
    <mergeCell ref="R13:U13"/>
    <mergeCell ref="V13:Y13"/>
    <mergeCell ref="Z13:AC13"/>
    <mergeCell ref="AD13:AG13"/>
    <mergeCell ref="C14:D14"/>
    <mergeCell ref="AA14:AB14"/>
    <mergeCell ref="AE14:AF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2" spans="1:6" ht="15">
      <c r="A2" s="1" t="s">
        <v>213</v>
      </c>
      <c r="B2" s="1"/>
      <c r="C2" s="1"/>
      <c r="D2" s="1"/>
      <c r="E2" s="1"/>
      <c r="F2" s="1"/>
    </row>
    <row r="5" spans="1:3" ht="15">
      <c r="A5" s="7" t="s">
        <v>214</v>
      </c>
      <c r="C5" s="2" t="s">
        <v>215</v>
      </c>
    </row>
    <row r="6" spans="1:3" ht="15">
      <c r="A6" t="s">
        <v>216</v>
      </c>
      <c r="C6" t="s">
        <v>217</v>
      </c>
    </row>
    <row r="7" spans="1:3" ht="15">
      <c r="A7" t="s">
        <v>218</v>
      </c>
      <c r="C7" t="s">
        <v>219</v>
      </c>
    </row>
    <row r="8" spans="1:3" ht="15">
      <c r="A8" t="s">
        <v>220</v>
      </c>
      <c r="C8" t="s">
        <v>221</v>
      </c>
    </row>
    <row r="9" spans="1:3" ht="15">
      <c r="A9" t="s">
        <v>222</v>
      </c>
      <c r="C9" t="s">
        <v>223</v>
      </c>
    </row>
    <row r="10" spans="1:3" ht="15">
      <c r="A10" t="s">
        <v>224</v>
      </c>
      <c r="C10" t="s">
        <v>225</v>
      </c>
    </row>
    <row r="11" spans="1:3" ht="15">
      <c r="A11" t="s">
        <v>226</v>
      </c>
      <c r="C11" t="s">
        <v>102</v>
      </c>
    </row>
    <row r="12" spans="1:3" ht="15">
      <c r="A12" t="s">
        <v>227</v>
      </c>
      <c r="C12" t="s">
        <v>228</v>
      </c>
    </row>
    <row r="13" spans="1:3" ht="15">
      <c r="A13" t="s">
        <v>229</v>
      </c>
      <c r="C13" t="s">
        <v>230</v>
      </c>
    </row>
    <row r="14" spans="1:3" ht="15">
      <c r="A14" t="s">
        <v>231</v>
      </c>
      <c r="C14" t="s">
        <v>232</v>
      </c>
    </row>
    <row r="15" spans="1:3" ht="15">
      <c r="A15" t="s">
        <v>233</v>
      </c>
      <c r="C15" t="s">
        <v>129</v>
      </c>
    </row>
    <row r="16" spans="1:3" ht="15">
      <c r="A16" t="s">
        <v>234</v>
      </c>
      <c r="C16" t="s">
        <v>113</v>
      </c>
    </row>
    <row r="17" spans="1:3" ht="15">
      <c r="A17" t="s">
        <v>235</v>
      </c>
      <c r="C17" t="s">
        <v>117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K12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6.7109375" style="0" customWidth="1"/>
    <col min="13" max="19" width="8.7109375" style="0" customWidth="1"/>
    <col min="20" max="20" width="10.7109375" style="0" customWidth="1"/>
    <col min="21" max="27" width="8.7109375" style="0" customWidth="1"/>
    <col min="28" max="28" width="6.7109375" style="0" customWidth="1"/>
    <col min="29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236</v>
      </c>
      <c r="B2" s="1"/>
      <c r="C2" s="1"/>
      <c r="D2" s="1"/>
      <c r="E2" s="1"/>
      <c r="F2" s="1"/>
    </row>
    <row r="5" spans="1:36" ht="39.75" customHeight="1">
      <c r="A5" s="2" t="s">
        <v>1</v>
      </c>
      <c r="C5" s="1" t="s">
        <v>237</v>
      </c>
      <c r="D5" s="1"/>
      <c r="G5" s="1" t="s">
        <v>204</v>
      </c>
      <c r="H5" s="1"/>
      <c r="K5" s="3" t="s">
        <v>238</v>
      </c>
      <c r="L5" s="3"/>
      <c r="O5" s="1" t="s">
        <v>239</v>
      </c>
      <c r="P5" s="1"/>
      <c r="S5" s="1" t="s">
        <v>237</v>
      </c>
      <c r="T5" s="1"/>
      <c r="W5" s="1" t="s">
        <v>204</v>
      </c>
      <c r="X5" s="1"/>
      <c r="AA5" s="3" t="s">
        <v>240</v>
      </c>
      <c r="AB5" s="3"/>
      <c r="AE5" s="1" t="e">
        <f>#N/A</f>
        <v>#N/A</v>
      </c>
      <c r="AF5" s="1"/>
      <c r="AI5" s="3" t="s">
        <v>241</v>
      </c>
      <c r="AJ5" s="3"/>
    </row>
    <row r="6" spans="1:36" ht="15">
      <c r="A6" t="s">
        <v>207</v>
      </c>
      <c r="D6" s="6">
        <v>39100</v>
      </c>
      <c r="L6" t="s">
        <v>242</v>
      </c>
      <c r="T6" s="6">
        <v>39100</v>
      </c>
      <c r="AB6" t="s">
        <v>201</v>
      </c>
      <c r="AJ6" s="6">
        <v>108072</v>
      </c>
    </row>
    <row r="7" spans="2:37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6" ht="15">
      <c r="A8" t="s">
        <v>208</v>
      </c>
      <c r="D8" s="6">
        <v>12000</v>
      </c>
      <c r="L8" t="s">
        <v>242</v>
      </c>
      <c r="T8" s="6">
        <v>12000</v>
      </c>
      <c r="AB8" t="s">
        <v>201</v>
      </c>
      <c r="AJ8" s="6">
        <v>33168</v>
      </c>
    </row>
    <row r="9" spans="2:37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36" ht="15">
      <c r="A10" t="s">
        <v>209</v>
      </c>
      <c r="D10" s="6">
        <v>15000</v>
      </c>
      <c r="L10" t="s">
        <v>243</v>
      </c>
      <c r="T10" s="6">
        <v>15000</v>
      </c>
      <c r="AB10" t="s">
        <v>201</v>
      </c>
      <c r="AJ10" s="6">
        <v>41775</v>
      </c>
    </row>
    <row r="11" spans="2:37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6" ht="15">
      <c r="A12" t="s">
        <v>212</v>
      </c>
      <c r="D12" s="6">
        <v>3650</v>
      </c>
      <c r="L12" t="s">
        <v>244</v>
      </c>
      <c r="T12" s="6">
        <v>3650</v>
      </c>
      <c r="AB12" t="s">
        <v>201</v>
      </c>
      <c r="AJ12" s="6">
        <v>9716</v>
      </c>
    </row>
  </sheetData>
  <sheetProtection selectLockedCells="1" selectUnlockedCells="1"/>
  <mergeCells count="37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B7:E7"/>
    <mergeCell ref="F7:I7"/>
    <mergeCell ref="J7:M7"/>
    <mergeCell ref="N7:Q7"/>
    <mergeCell ref="R7:U7"/>
    <mergeCell ref="V7:Y7"/>
    <mergeCell ref="Z7:AC7"/>
    <mergeCell ref="AD7:AG7"/>
    <mergeCell ref="AH7:AK7"/>
    <mergeCell ref="B9:E9"/>
    <mergeCell ref="F9:I9"/>
    <mergeCell ref="J9:M9"/>
    <mergeCell ref="N9:Q9"/>
    <mergeCell ref="R9:U9"/>
    <mergeCell ref="V9:Y9"/>
    <mergeCell ref="Z9:AC9"/>
    <mergeCell ref="AD9:AG9"/>
    <mergeCell ref="AH9:AK9"/>
    <mergeCell ref="B11:E11"/>
    <mergeCell ref="F11:I11"/>
    <mergeCell ref="J11:M11"/>
    <mergeCell ref="N11:Q11"/>
    <mergeCell ref="R11:U11"/>
    <mergeCell ref="V11:Y11"/>
    <mergeCell ref="Z11:AC11"/>
    <mergeCell ref="AD11:AG11"/>
    <mergeCell ref="AH11:A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3" spans="3:12" ht="15">
      <c r="C3" s="1" t="s">
        <v>245</v>
      </c>
      <c r="D3" s="1"/>
      <c r="G3" s="1" t="s">
        <v>55</v>
      </c>
      <c r="H3" s="1"/>
      <c r="K3" s="1" t="s">
        <v>21</v>
      </c>
      <c r="L3" s="1"/>
    </row>
    <row r="4" spans="1:12" ht="15">
      <c r="A4" t="s">
        <v>246</v>
      </c>
      <c r="D4" t="s">
        <v>247</v>
      </c>
      <c r="H4" t="s">
        <v>248</v>
      </c>
      <c r="L4" t="s">
        <v>10</v>
      </c>
    </row>
    <row r="5" spans="1:12" ht="15">
      <c r="A5" t="s">
        <v>209</v>
      </c>
      <c r="D5" t="s">
        <v>98</v>
      </c>
      <c r="H5" t="s">
        <v>248</v>
      </c>
      <c r="L5" t="s">
        <v>10</v>
      </c>
    </row>
    <row r="6" spans="1:12" ht="15">
      <c r="A6" t="s">
        <v>212</v>
      </c>
      <c r="D6" t="s">
        <v>249</v>
      </c>
      <c r="H6" t="s">
        <v>250</v>
      </c>
      <c r="L6" t="s">
        <v>201</v>
      </c>
    </row>
  </sheetData>
  <sheetProtection selectLockedCells="1" selectUnlockedCells="1"/>
  <mergeCells count="3">
    <mergeCell ref="C3:D3"/>
    <mergeCell ref="G3:H3"/>
    <mergeCell ref="K3: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G14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4.7109375" style="0" customWidth="1"/>
    <col min="5" max="6" width="8.7109375" style="0" customWidth="1"/>
    <col min="7" max="7" width="6.7109375" style="0" customWidth="1"/>
    <col min="8" max="8" width="30.7109375" style="0" customWidth="1"/>
    <col min="9" max="11" width="8.7109375" style="0" customWidth="1"/>
    <col min="12" max="13" width="10.7109375" style="0" customWidth="1"/>
    <col min="14" max="14" width="8.7109375" style="0" customWidth="1"/>
    <col min="15" max="15" width="6.7109375" style="0" customWidth="1"/>
    <col min="16" max="16" width="30.7109375" style="0" customWidth="1"/>
    <col min="17" max="18" width="8.7109375" style="0" customWidth="1"/>
    <col min="19" max="19" width="6.7109375" style="0" customWidth="1"/>
    <col min="20" max="20" width="30.7109375" style="0" customWidth="1"/>
    <col min="21" max="22" width="8.7109375" style="0" customWidth="1"/>
    <col min="23" max="23" width="6.7109375" style="0" customWidth="1"/>
    <col min="24" max="24" width="30.7109375" style="0" customWidth="1"/>
    <col min="25" max="26" width="8.7109375" style="0" customWidth="1"/>
    <col min="27" max="27" width="6.7109375" style="0" customWidth="1"/>
    <col min="28" max="28" width="22.7109375" style="0" customWidth="1"/>
    <col min="29" max="30" width="8.7109375" style="0" customWidth="1"/>
    <col min="31" max="31" width="6.7109375" style="0" customWidth="1"/>
    <col min="32" max="32" width="31.7109375" style="0" customWidth="1"/>
    <col min="33" max="16384" width="8.7109375" style="0" customWidth="1"/>
  </cols>
  <sheetData>
    <row r="2" spans="1:6" ht="15">
      <c r="A2" s="1" t="s">
        <v>251</v>
      </c>
      <c r="B2" s="1"/>
      <c r="C2" s="1"/>
      <c r="D2" s="1"/>
      <c r="E2" s="1"/>
      <c r="F2" s="1"/>
    </row>
    <row r="5" spans="1:32" ht="39.75" customHeight="1">
      <c r="A5" s="2" t="s">
        <v>252</v>
      </c>
      <c r="C5" s="1" t="s">
        <v>13</v>
      </c>
      <c r="D5" s="1"/>
      <c r="G5" s="3" t="s">
        <v>253</v>
      </c>
      <c r="H5" s="3"/>
      <c r="K5" s="3" t="s">
        <v>254</v>
      </c>
      <c r="L5" s="3"/>
      <c r="O5" s="3" t="s">
        <v>255</v>
      </c>
      <c r="P5" s="3"/>
      <c r="S5" s="3" t="s">
        <v>256</v>
      </c>
      <c r="T5" s="3"/>
      <c r="W5" s="3" t="s">
        <v>257</v>
      </c>
      <c r="X5" s="3"/>
      <c r="AA5" s="3" t="s">
        <v>258</v>
      </c>
      <c r="AB5" s="3"/>
      <c r="AE5" s="3" t="s">
        <v>259</v>
      </c>
      <c r="AF5" s="3"/>
    </row>
    <row r="6" spans="1:32" ht="39.75" customHeight="1">
      <c r="A6" t="s">
        <v>260</v>
      </c>
      <c r="D6" s="11" t="s">
        <v>261</v>
      </c>
      <c r="G6" s="11" t="s">
        <v>262</v>
      </c>
      <c r="H6" s="11" t="s">
        <v>263</v>
      </c>
      <c r="L6" s="11" t="s">
        <v>264</v>
      </c>
      <c r="O6" s="11" t="s">
        <v>262</v>
      </c>
      <c r="P6" s="11" t="s">
        <v>265</v>
      </c>
      <c r="S6" s="11" t="s">
        <v>262</v>
      </c>
      <c r="T6" s="11" t="s">
        <v>266</v>
      </c>
      <c r="W6" s="11" t="s">
        <v>262</v>
      </c>
      <c r="X6" s="11" t="s">
        <v>267</v>
      </c>
      <c r="AA6" s="11" t="s">
        <v>262</v>
      </c>
      <c r="AB6" s="11" t="s">
        <v>268</v>
      </c>
      <c r="AE6" s="11" t="s">
        <v>262</v>
      </c>
      <c r="AF6" s="11" t="s">
        <v>269</v>
      </c>
    </row>
    <row r="7" spans="2:33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2" ht="39.75" customHeight="1">
      <c r="A8" t="s">
        <v>270</v>
      </c>
      <c r="D8" s="11" t="s">
        <v>261</v>
      </c>
      <c r="G8" s="11" t="s">
        <v>262</v>
      </c>
      <c r="H8" s="11" t="s">
        <v>271</v>
      </c>
      <c r="L8" s="11" t="s">
        <v>264</v>
      </c>
      <c r="O8" s="11" t="s">
        <v>262</v>
      </c>
      <c r="P8" s="11" t="s">
        <v>272</v>
      </c>
      <c r="S8" s="11" t="s">
        <v>262</v>
      </c>
      <c r="T8" s="11" t="s">
        <v>273</v>
      </c>
      <c r="W8" s="11" t="s">
        <v>262</v>
      </c>
      <c r="X8" s="11" t="s">
        <v>274</v>
      </c>
      <c r="AA8" s="11" t="s">
        <v>262</v>
      </c>
      <c r="AB8" s="11" t="s">
        <v>275</v>
      </c>
      <c r="AE8" s="11" t="s">
        <v>262</v>
      </c>
      <c r="AF8" s="11" t="s">
        <v>276</v>
      </c>
    </row>
    <row r="9" spans="2:33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2" ht="39.75" customHeight="1">
      <c r="A10" s="11" t="s">
        <v>277</v>
      </c>
      <c r="D10" s="11" t="s">
        <v>261</v>
      </c>
      <c r="G10" s="11" t="s">
        <v>262</v>
      </c>
      <c r="H10" s="11" t="s">
        <v>278</v>
      </c>
      <c r="L10" s="11" t="s">
        <v>264</v>
      </c>
      <c r="O10" s="11" t="s">
        <v>262</v>
      </c>
      <c r="P10" s="11" t="s">
        <v>279</v>
      </c>
      <c r="S10" s="11" t="s">
        <v>262</v>
      </c>
      <c r="T10" s="11" t="s">
        <v>280</v>
      </c>
      <c r="W10" s="11" t="s">
        <v>262</v>
      </c>
      <c r="X10" s="11" t="s">
        <v>281</v>
      </c>
      <c r="AA10" s="11" t="s">
        <v>262</v>
      </c>
      <c r="AB10" s="11" t="s">
        <v>282</v>
      </c>
      <c r="AE10" s="11" t="s">
        <v>262</v>
      </c>
      <c r="AF10" s="11" t="s">
        <v>283</v>
      </c>
    </row>
    <row r="11" spans="2:33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2" ht="39.75" customHeight="1">
      <c r="A12" s="11" t="s">
        <v>284</v>
      </c>
      <c r="D12" t="s">
        <v>21</v>
      </c>
      <c r="G12" s="12">
        <v>555000</v>
      </c>
      <c r="H12" s="12"/>
      <c r="L12" s="11" t="s">
        <v>184</v>
      </c>
      <c r="O12" s="4">
        <v>1104216</v>
      </c>
      <c r="P12" s="4"/>
      <c r="S12" s="4">
        <v>700000</v>
      </c>
      <c r="T12" s="4"/>
      <c r="W12" s="4">
        <v>75543</v>
      </c>
      <c r="X12" s="4"/>
      <c r="AA12" s="4">
        <v>34399</v>
      </c>
      <c r="AB12" s="4"/>
      <c r="AE12" s="4">
        <v>2469158</v>
      </c>
      <c r="AF12" s="4"/>
    </row>
    <row r="13" spans="2:33" ht="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2" ht="39.75" customHeight="1">
      <c r="A14" t="s">
        <v>285</v>
      </c>
      <c r="D14" s="11" t="s">
        <v>286</v>
      </c>
      <c r="G14" s="11" t="s">
        <v>287</v>
      </c>
      <c r="H14" s="11" t="s">
        <v>288</v>
      </c>
      <c r="L14" s="11" t="s">
        <v>289</v>
      </c>
      <c r="M14" s="13">
        <v>-8</v>
      </c>
      <c r="O14" s="11" t="s">
        <v>287</v>
      </c>
      <c r="P14" s="11" t="s">
        <v>290</v>
      </c>
      <c r="S14" s="11" t="s">
        <v>287</v>
      </c>
      <c r="T14" s="11" t="s">
        <v>291</v>
      </c>
      <c r="W14" s="11" t="s">
        <v>287</v>
      </c>
      <c r="X14" s="11" t="s">
        <v>292</v>
      </c>
      <c r="AA14" s="11" t="s">
        <v>287</v>
      </c>
      <c r="AB14" s="11" t="s">
        <v>293</v>
      </c>
      <c r="AE14" s="11" t="s">
        <v>287</v>
      </c>
      <c r="AF14" s="11" t="s">
        <v>294</v>
      </c>
    </row>
  </sheetData>
  <sheetProtection selectLockedCells="1" selectUnlockedCells="1"/>
  <mergeCells count="47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B7:E7"/>
    <mergeCell ref="F7:I7"/>
    <mergeCell ref="J7:M7"/>
    <mergeCell ref="N7:Q7"/>
    <mergeCell ref="R7:U7"/>
    <mergeCell ref="V7:Y7"/>
    <mergeCell ref="Z7:AC7"/>
    <mergeCell ref="AD7:AG7"/>
    <mergeCell ref="B9:E9"/>
    <mergeCell ref="F9:I9"/>
    <mergeCell ref="J9:M9"/>
    <mergeCell ref="N9:Q9"/>
    <mergeCell ref="R9:U9"/>
    <mergeCell ref="V9:Y9"/>
    <mergeCell ref="Z9:AC9"/>
    <mergeCell ref="AD9:AG9"/>
    <mergeCell ref="B11:E11"/>
    <mergeCell ref="F11:I11"/>
    <mergeCell ref="J11:M11"/>
    <mergeCell ref="N11:Q11"/>
    <mergeCell ref="R11:U11"/>
    <mergeCell ref="V11:Y11"/>
    <mergeCell ref="Z11:AC11"/>
    <mergeCell ref="AD11:AG11"/>
    <mergeCell ref="G12:H12"/>
    <mergeCell ref="O12:P12"/>
    <mergeCell ref="S12:T12"/>
    <mergeCell ref="W12:X12"/>
    <mergeCell ref="AA12:AB12"/>
    <mergeCell ref="AE12:AF12"/>
    <mergeCell ref="B13:E13"/>
    <mergeCell ref="F13:I13"/>
    <mergeCell ref="J13:M13"/>
    <mergeCell ref="N13:Q13"/>
    <mergeCell ref="R13:U13"/>
    <mergeCell ref="V13:Y13"/>
    <mergeCell ref="Z13:AC13"/>
    <mergeCell ref="AD13:A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11</v>
      </c>
      <c r="B2" s="1"/>
      <c r="C2" s="1"/>
      <c r="D2" s="1"/>
      <c r="E2" s="1"/>
      <c r="F2" s="1"/>
    </row>
    <row r="5" spans="1:28" ht="39.75" customHeight="1">
      <c r="A5" s="2" t="s">
        <v>12</v>
      </c>
      <c r="C5" s="1" t="s">
        <v>13</v>
      </c>
      <c r="D5" s="1"/>
      <c r="G5" s="3" t="s">
        <v>14</v>
      </c>
      <c r="H5" s="3"/>
      <c r="K5" s="3" t="s">
        <v>15</v>
      </c>
      <c r="L5" s="3"/>
      <c r="O5" s="3" t="s">
        <v>16</v>
      </c>
      <c r="P5" s="3"/>
      <c r="S5" s="3" t="s">
        <v>17</v>
      </c>
      <c r="T5" s="3"/>
      <c r="W5" s="3" t="s">
        <v>18</v>
      </c>
      <c r="X5" s="3"/>
      <c r="AA5" s="3" t="s">
        <v>19</v>
      </c>
      <c r="AB5" s="3"/>
    </row>
    <row r="6" spans="1:28" ht="15">
      <c r="A6" t="s">
        <v>20</v>
      </c>
      <c r="D6" t="s">
        <v>21</v>
      </c>
      <c r="G6" s="4">
        <v>505000</v>
      </c>
      <c r="H6" s="4"/>
      <c r="K6" s="4">
        <v>440892</v>
      </c>
      <c r="L6" s="4"/>
      <c r="O6" s="4">
        <v>397500</v>
      </c>
      <c r="P6" s="4"/>
      <c r="S6" s="4">
        <v>26826</v>
      </c>
      <c r="T6" s="4"/>
      <c r="W6" s="4">
        <v>40657</v>
      </c>
      <c r="X6" s="4"/>
      <c r="AA6" s="4">
        <v>1410875</v>
      </c>
      <c r="AB6" s="4"/>
    </row>
    <row r="7" ht="15">
      <c r="A7" t="s">
        <v>8</v>
      </c>
    </row>
  </sheetData>
  <sheetProtection selectLockedCells="1" selectUnlockedCells="1"/>
  <mergeCells count="14">
    <mergeCell ref="A2:F2"/>
    <mergeCell ref="C5:D5"/>
    <mergeCell ref="G5:H5"/>
    <mergeCell ref="K5:L5"/>
    <mergeCell ref="O5:P5"/>
    <mergeCell ref="S5:T5"/>
    <mergeCell ref="W5:X5"/>
    <mergeCell ref="AA5:AB5"/>
    <mergeCell ref="G6:H6"/>
    <mergeCell ref="K6:L6"/>
    <mergeCell ref="O6:P6"/>
    <mergeCell ref="S6:T6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G15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 customHeight="1">
      <c r="A2" s="3" t="s">
        <v>295</v>
      </c>
      <c r="B2" s="3"/>
      <c r="C2" s="3"/>
      <c r="D2" s="3"/>
      <c r="E2" s="3"/>
      <c r="F2" s="3"/>
    </row>
    <row r="5" spans="1:32" ht="39.75" customHeight="1">
      <c r="A5" s="2" t="s">
        <v>35</v>
      </c>
      <c r="C5" s="3" t="s">
        <v>296</v>
      </c>
      <c r="D5" s="3"/>
      <c r="G5" s="3" t="s">
        <v>297</v>
      </c>
      <c r="H5" s="3"/>
      <c r="I5" s="3"/>
      <c r="J5" s="3"/>
      <c r="K5" s="3"/>
      <c r="L5" s="3"/>
      <c r="M5" s="3"/>
      <c r="N5" s="3"/>
      <c r="O5" s="3"/>
      <c r="P5" s="3"/>
      <c r="S5" s="3" t="s">
        <v>298</v>
      </c>
      <c r="T5" s="3"/>
      <c r="U5" s="3"/>
      <c r="V5" s="3"/>
      <c r="W5" s="3"/>
      <c r="X5" s="3"/>
      <c r="Y5" s="3"/>
      <c r="Z5" s="3"/>
      <c r="AA5" s="3"/>
      <c r="AB5" s="3"/>
      <c r="AE5" s="3" t="s">
        <v>299</v>
      </c>
      <c r="AF5" s="3"/>
    </row>
    <row r="6" spans="3:24" ht="39.75" customHeight="1">
      <c r="C6" s="3" t="s">
        <v>27</v>
      </c>
      <c r="D6" s="3"/>
      <c r="G6" s="3" t="s">
        <v>28</v>
      </c>
      <c r="H6" s="3"/>
      <c r="K6" s="3" t="s">
        <v>29</v>
      </c>
      <c r="L6" s="3"/>
      <c r="O6" s="3" t="s">
        <v>30</v>
      </c>
      <c r="P6" s="3"/>
      <c r="S6" s="3" t="s">
        <v>31</v>
      </c>
      <c r="T6" s="3"/>
      <c r="W6" s="3" t="s">
        <v>32</v>
      </c>
      <c r="X6" s="3"/>
    </row>
    <row r="7" spans="1:32" ht="15">
      <c r="A7" t="s">
        <v>260</v>
      </c>
      <c r="D7" t="s">
        <v>300</v>
      </c>
      <c r="G7" s="4">
        <v>144800</v>
      </c>
      <c r="H7" s="4"/>
      <c r="K7" s="4">
        <v>1158300</v>
      </c>
      <c r="L7" s="4"/>
      <c r="O7" s="4">
        <v>2316600</v>
      </c>
      <c r="P7" s="4"/>
      <c r="T7" s="6">
        <v>25600</v>
      </c>
      <c r="X7" s="6">
        <v>102300</v>
      </c>
      <c r="AB7" s="6">
        <v>179000</v>
      </c>
      <c r="AE7" s="4">
        <v>4063356</v>
      </c>
      <c r="AF7" s="4"/>
    </row>
    <row r="8" spans="2:33" ht="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2" ht="15">
      <c r="A9" t="s">
        <v>270</v>
      </c>
      <c r="D9" t="s">
        <v>300</v>
      </c>
      <c r="G9" s="4">
        <v>38100</v>
      </c>
      <c r="H9" s="4"/>
      <c r="K9" s="4">
        <v>304900</v>
      </c>
      <c r="L9" s="4"/>
      <c r="O9" s="4">
        <v>609800</v>
      </c>
      <c r="P9" s="4"/>
      <c r="T9" s="6">
        <v>7300</v>
      </c>
      <c r="X9" s="6">
        <v>29000</v>
      </c>
      <c r="AB9" s="6">
        <v>50800</v>
      </c>
      <c r="AE9" s="4">
        <v>1151880</v>
      </c>
      <c r="AF9" s="4"/>
    </row>
    <row r="10" spans="2:33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2" ht="15">
      <c r="A11" t="s">
        <v>301</v>
      </c>
      <c r="D11" t="s">
        <v>300</v>
      </c>
      <c r="G11" s="4">
        <v>75400</v>
      </c>
      <c r="H11" s="4"/>
      <c r="K11" s="4">
        <v>603100</v>
      </c>
      <c r="L11" s="4"/>
      <c r="O11" s="4">
        <v>1206200</v>
      </c>
      <c r="P11" s="4"/>
      <c r="T11" s="6">
        <v>8800</v>
      </c>
      <c r="X11" s="6">
        <v>35000</v>
      </c>
      <c r="AB11" s="6">
        <v>61300</v>
      </c>
      <c r="AE11" s="4">
        <v>1390200</v>
      </c>
      <c r="AF11" s="4"/>
    </row>
    <row r="12" spans="2:33" ht="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2" ht="15">
      <c r="A13" t="s">
        <v>302</v>
      </c>
      <c r="D13" t="s">
        <v>300</v>
      </c>
      <c r="G13" s="4">
        <v>56000</v>
      </c>
      <c r="H13" s="4"/>
      <c r="K13" s="4">
        <v>448000</v>
      </c>
      <c r="L13" s="4"/>
      <c r="O13" s="4">
        <v>896000</v>
      </c>
      <c r="P13" s="4"/>
      <c r="T13" s="6">
        <v>7000</v>
      </c>
      <c r="X13" s="6">
        <v>27800</v>
      </c>
      <c r="AB13" s="6">
        <v>48700</v>
      </c>
      <c r="AE13" s="4">
        <v>1104216</v>
      </c>
      <c r="AF13" s="4"/>
    </row>
    <row r="14" spans="2:33" ht="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2" ht="15">
      <c r="A15" t="s">
        <v>285</v>
      </c>
      <c r="D15" t="s">
        <v>300</v>
      </c>
      <c r="G15" s="4">
        <v>42500</v>
      </c>
      <c r="H15" s="4"/>
      <c r="K15" s="4">
        <v>339600</v>
      </c>
      <c r="L15" s="4"/>
      <c r="O15" s="4">
        <v>679200</v>
      </c>
      <c r="P15" s="4"/>
      <c r="T15" s="6">
        <v>5500</v>
      </c>
      <c r="X15" s="6">
        <v>22000</v>
      </c>
      <c r="AB15" s="6">
        <v>38500</v>
      </c>
      <c r="AE15" s="4">
        <v>873840</v>
      </c>
      <c r="AF15" s="4"/>
    </row>
  </sheetData>
  <sheetProtection selectLockedCells="1" selectUnlockedCells="1"/>
  <mergeCells count="63">
    <mergeCell ref="A2:F2"/>
    <mergeCell ref="C5:D5"/>
    <mergeCell ref="G5:P5"/>
    <mergeCell ref="S5:AB5"/>
    <mergeCell ref="AE5:AF5"/>
    <mergeCell ref="C6:D6"/>
    <mergeCell ref="G6:H6"/>
    <mergeCell ref="K6:L6"/>
    <mergeCell ref="O6:P6"/>
    <mergeCell ref="S6:T6"/>
    <mergeCell ref="W6:X6"/>
    <mergeCell ref="G7:H7"/>
    <mergeCell ref="K7:L7"/>
    <mergeCell ref="O7:P7"/>
    <mergeCell ref="AE7:AF7"/>
    <mergeCell ref="B8:E8"/>
    <mergeCell ref="F8:I8"/>
    <mergeCell ref="J8:M8"/>
    <mergeCell ref="N8:Q8"/>
    <mergeCell ref="R8:U8"/>
    <mergeCell ref="V8:Y8"/>
    <mergeCell ref="Z8:AC8"/>
    <mergeCell ref="AD8:AG8"/>
    <mergeCell ref="G9:H9"/>
    <mergeCell ref="K9:L9"/>
    <mergeCell ref="O9:P9"/>
    <mergeCell ref="AE9:AF9"/>
    <mergeCell ref="B10:E10"/>
    <mergeCell ref="F10:I10"/>
    <mergeCell ref="J10:M10"/>
    <mergeCell ref="N10:Q10"/>
    <mergeCell ref="R10:U10"/>
    <mergeCell ref="V10:Y10"/>
    <mergeCell ref="Z10:AC10"/>
    <mergeCell ref="AD10:AG10"/>
    <mergeCell ref="G11:H11"/>
    <mergeCell ref="K11:L11"/>
    <mergeCell ref="O11:P11"/>
    <mergeCell ref="AE11:AF11"/>
    <mergeCell ref="B12:E12"/>
    <mergeCell ref="F12:I12"/>
    <mergeCell ref="J12:M12"/>
    <mergeCell ref="N12:Q12"/>
    <mergeCell ref="R12:U12"/>
    <mergeCell ref="V12:Y12"/>
    <mergeCell ref="Z12:AC12"/>
    <mergeCell ref="AD12:AG12"/>
    <mergeCell ref="G13:H13"/>
    <mergeCell ref="K13:L13"/>
    <mergeCell ref="O13:P13"/>
    <mergeCell ref="AE13:AF13"/>
    <mergeCell ref="B14:E14"/>
    <mergeCell ref="F14:I14"/>
    <mergeCell ref="J14:M14"/>
    <mergeCell ref="N14:Q14"/>
    <mergeCell ref="R14:U14"/>
    <mergeCell ref="V14:Y14"/>
    <mergeCell ref="Z14:AC14"/>
    <mergeCell ref="AD14:AG14"/>
    <mergeCell ref="G15:H15"/>
    <mergeCell ref="K15:L15"/>
    <mergeCell ref="O15:P15"/>
    <mergeCell ref="AE15:AF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U23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4" width="10.7109375" style="0" customWidth="1"/>
    <col min="5" max="7" width="8.7109375" style="0" customWidth="1"/>
    <col min="8" max="8" width="1.7109375" style="0" customWidth="1"/>
    <col min="9" max="10" width="8.7109375" style="0" customWidth="1"/>
    <col min="11" max="12" width="9.7109375" style="0" customWidth="1"/>
    <col min="13" max="14" width="8.7109375" style="0" customWidth="1"/>
    <col min="15" max="17" width="10.7109375" style="0" customWidth="1"/>
    <col min="18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3:20" ht="15">
      <c r="C5" s="1" t="s">
        <v>304</v>
      </c>
      <c r="D5" s="1"/>
      <c r="E5" s="1"/>
      <c r="F5" s="1"/>
      <c r="G5" s="1"/>
      <c r="H5" s="1"/>
      <c r="I5" s="1"/>
      <c r="J5" s="1"/>
      <c r="K5" s="1"/>
      <c r="L5" s="1"/>
      <c r="O5" s="1" t="s">
        <v>305</v>
      </c>
      <c r="P5" s="1"/>
      <c r="Q5" s="1"/>
      <c r="R5" s="1"/>
      <c r="S5" s="1"/>
      <c r="T5" s="1"/>
    </row>
    <row r="6" spans="1:20" ht="39.75" customHeight="1">
      <c r="A6" s="2" t="s">
        <v>35</v>
      </c>
      <c r="C6" s="3" t="s">
        <v>306</v>
      </c>
      <c r="D6" s="3"/>
      <c r="G6" s="3" t="s">
        <v>307</v>
      </c>
      <c r="H6" s="3"/>
      <c r="K6" s="3" t="s">
        <v>308</v>
      </c>
      <c r="L6" s="3"/>
      <c r="O6" s="3" t="s">
        <v>309</v>
      </c>
      <c r="P6" s="3"/>
      <c r="S6" s="3" t="s">
        <v>310</v>
      </c>
      <c r="T6" s="3"/>
    </row>
    <row r="7" spans="1:20" ht="15">
      <c r="A7" t="s">
        <v>79</v>
      </c>
      <c r="D7" s="6">
        <v>59000</v>
      </c>
      <c r="G7" s="10">
        <v>43.63</v>
      </c>
      <c r="H7" s="10"/>
      <c r="L7" t="s">
        <v>311</v>
      </c>
      <c r="P7" s="6">
        <v>106000</v>
      </c>
      <c r="Q7" s="8">
        <v>-3</v>
      </c>
      <c r="S7" s="4">
        <v>5254420</v>
      </c>
      <c r="T7" s="4"/>
    </row>
    <row r="8" spans="1:20" ht="15">
      <c r="A8" t="s">
        <v>312</v>
      </c>
      <c r="D8" s="6">
        <v>280000</v>
      </c>
      <c r="G8" s="10">
        <v>46.88</v>
      </c>
      <c r="H8" s="10"/>
      <c r="L8" t="s">
        <v>313</v>
      </c>
      <c r="P8" s="6">
        <v>102300</v>
      </c>
      <c r="Q8" s="8">
        <v>-4</v>
      </c>
      <c r="S8" s="4">
        <v>5071011</v>
      </c>
      <c r="T8" s="4"/>
    </row>
    <row r="9" spans="2:21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0" ht="15">
      <c r="A10" s="11" t="s">
        <v>314</v>
      </c>
      <c r="D10" s="6">
        <v>25000</v>
      </c>
      <c r="G10" s="10">
        <v>43.72</v>
      </c>
      <c r="H10" s="10"/>
      <c r="L10" t="s">
        <v>315</v>
      </c>
      <c r="P10" s="6">
        <v>29000</v>
      </c>
      <c r="Q10" s="8">
        <v>-3</v>
      </c>
      <c r="S10" s="4">
        <v>1437530</v>
      </c>
      <c r="T10" s="4"/>
    </row>
    <row r="11" spans="3:19" ht="15">
      <c r="C11" s="6">
        <v>25000</v>
      </c>
      <c r="F11" s="10">
        <v>46.88</v>
      </c>
      <c r="G11" s="10"/>
      <c r="K11" t="s">
        <v>313</v>
      </c>
      <c r="O11" s="6">
        <v>29000</v>
      </c>
      <c r="P11" s="8">
        <v>-4</v>
      </c>
      <c r="R11" s="4">
        <v>1437530</v>
      </c>
      <c r="S11" s="4"/>
    </row>
    <row r="13" spans="2:21" ht="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0" ht="15">
      <c r="A14" t="s">
        <v>316</v>
      </c>
      <c r="D14" s="6">
        <v>35000</v>
      </c>
      <c r="G14" s="10">
        <v>43.63</v>
      </c>
      <c r="H14" s="10"/>
      <c r="L14" t="s">
        <v>311</v>
      </c>
      <c r="P14" s="6">
        <v>38000</v>
      </c>
      <c r="Q14" s="8">
        <v>-3</v>
      </c>
      <c r="S14" s="4">
        <v>1883660</v>
      </c>
      <c r="T14" s="4"/>
    </row>
    <row r="15" spans="1:20" ht="15">
      <c r="A15" t="s">
        <v>317</v>
      </c>
      <c r="D15" s="6">
        <v>40000</v>
      </c>
      <c r="G15" s="10">
        <v>43.72</v>
      </c>
      <c r="H15" s="10"/>
      <c r="L15" t="s">
        <v>315</v>
      </c>
      <c r="P15" s="6">
        <v>35000</v>
      </c>
      <c r="Q15" s="8">
        <v>-4</v>
      </c>
      <c r="S15" s="4">
        <v>1734950</v>
      </c>
      <c r="T15" s="4"/>
    </row>
    <row r="16" spans="3:11" ht="15">
      <c r="C16" s="6">
        <v>57000</v>
      </c>
      <c r="F16" s="10">
        <v>46.88</v>
      </c>
      <c r="G16" s="10"/>
      <c r="K16" t="s">
        <v>313</v>
      </c>
    </row>
    <row r="17" spans="2:21" ht="1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0" ht="15">
      <c r="A18" t="s">
        <v>81</v>
      </c>
      <c r="D18" t="s">
        <v>184</v>
      </c>
      <c r="H18" t="s">
        <v>184</v>
      </c>
      <c r="L18" t="s">
        <v>184</v>
      </c>
      <c r="P18" s="6">
        <v>27800</v>
      </c>
      <c r="Q18" s="8">
        <v>-4</v>
      </c>
      <c r="S18" s="4">
        <v>1378046</v>
      </c>
      <c r="T18" s="4"/>
    </row>
    <row r="19" ht="15">
      <c r="A19" t="s">
        <v>318</v>
      </c>
    </row>
    <row r="20" spans="2:21" ht="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0" ht="15">
      <c r="A21" t="s">
        <v>319</v>
      </c>
      <c r="D21" s="6">
        <v>8000</v>
      </c>
      <c r="G21" s="10">
        <v>43.06</v>
      </c>
      <c r="H21" s="10"/>
      <c r="L21" t="s">
        <v>320</v>
      </c>
      <c r="P21" s="6">
        <v>8900</v>
      </c>
      <c r="Q21" s="8">
        <v>-3</v>
      </c>
      <c r="S21" s="4">
        <v>441173</v>
      </c>
      <c r="T21" s="4"/>
    </row>
    <row r="22" spans="1:20" ht="15">
      <c r="A22" t="s">
        <v>321</v>
      </c>
      <c r="D22" s="6">
        <v>8000</v>
      </c>
      <c r="G22" s="10">
        <v>43.72</v>
      </c>
      <c r="H22" s="10"/>
      <c r="L22" t="s">
        <v>315</v>
      </c>
      <c r="P22" s="6">
        <v>22000</v>
      </c>
      <c r="Q22" s="8">
        <v>-4</v>
      </c>
      <c r="S22" s="4">
        <v>1090540</v>
      </c>
      <c r="T22" s="4"/>
    </row>
    <row r="23" spans="3:11" ht="15">
      <c r="C23" s="6">
        <v>10000</v>
      </c>
      <c r="F23" s="10">
        <v>46.88</v>
      </c>
      <c r="G23" s="10"/>
      <c r="K23" t="s">
        <v>313</v>
      </c>
    </row>
  </sheetData>
  <sheetProtection selectLockedCells="1" selectUnlockedCells="1"/>
  <mergeCells count="47">
    <mergeCell ref="A2:F2"/>
    <mergeCell ref="C5:L5"/>
    <mergeCell ref="O5:T5"/>
    <mergeCell ref="C6:D6"/>
    <mergeCell ref="G6:H6"/>
    <mergeCell ref="K6:L6"/>
    <mergeCell ref="O6:P6"/>
    <mergeCell ref="S6:T6"/>
    <mergeCell ref="G7:H7"/>
    <mergeCell ref="S7:T7"/>
    <mergeCell ref="G8:H8"/>
    <mergeCell ref="S8:T8"/>
    <mergeCell ref="B9:E9"/>
    <mergeCell ref="F9:I9"/>
    <mergeCell ref="J9:M9"/>
    <mergeCell ref="N9:Q9"/>
    <mergeCell ref="R9:U9"/>
    <mergeCell ref="G10:H10"/>
    <mergeCell ref="S10:T10"/>
    <mergeCell ref="F11:G11"/>
    <mergeCell ref="R11:S11"/>
    <mergeCell ref="B13:E13"/>
    <mergeCell ref="F13:I13"/>
    <mergeCell ref="J13:M13"/>
    <mergeCell ref="N13:Q13"/>
    <mergeCell ref="R13:U13"/>
    <mergeCell ref="G14:H14"/>
    <mergeCell ref="S14:T14"/>
    <mergeCell ref="G15:H15"/>
    <mergeCell ref="S15:T15"/>
    <mergeCell ref="F16:G16"/>
    <mergeCell ref="B17:E17"/>
    <mergeCell ref="F17:I17"/>
    <mergeCell ref="J17:M17"/>
    <mergeCell ref="N17:Q17"/>
    <mergeCell ref="R17:U17"/>
    <mergeCell ref="S18:T18"/>
    <mergeCell ref="B20:E20"/>
    <mergeCell ref="F20:I20"/>
    <mergeCell ref="J20:M20"/>
    <mergeCell ref="N20:Q20"/>
    <mergeCell ref="R20:U20"/>
    <mergeCell ref="G21:H21"/>
    <mergeCell ref="S21:T21"/>
    <mergeCell ref="G22:H22"/>
    <mergeCell ref="S22:T22"/>
    <mergeCell ref="F23:G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4.7109375" style="0" customWidth="1"/>
    <col min="5" max="6" width="8.7109375" style="0" customWidth="1"/>
    <col min="7" max="7" width="4.7109375" style="0" customWidth="1"/>
    <col min="8" max="8" width="16.7109375" style="0" customWidth="1"/>
    <col min="9" max="11" width="8.7109375" style="0" customWidth="1"/>
    <col min="12" max="12" width="14.7109375" style="0" customWidth="1"/>
    <col min="13" max="13" width="10.7109375" style="0" customWidth="1"/>
    <col min="14" max="14" width="8.7109375" style="0" customWidth="1"/>
    <col min="15" max="15" width="4.7109375" style="0" customWidth="1"/>
    <col min="16" max="16" width="18.7109375" style="0" customWidth="1"/>
    <col min="17" max="17" width="10.7109375" style="0" customWidth="1"/>
    <col min="18" max="16384" width="8.7109375" style="0" customWidth="1"/>
  </cols>
  <sheetData>
    <row r="2" spans="1:6" ht="15" customHeight="1">
      <c r="A2" s="3" t="s">
        <v>322</v>
      </c>
      <c r="B2" s="3"/>
      <c r="C2" s="3"/>
      <c r="D2" s="3"/>
      <c r="E2" s="3"/>
      <c r="F2" s="3"/>
    </row>
    <row r="5" spans="3:16" ht="15">
      <c r="C5" s="1" t="s">
        <v>323</v>
      </c>
      <c r="D5" s="1"/>
      <c r="E5" s="1"/>
      <c r="F5" s="1"/>
      <c r="G5" s="1"/>
      <c r="H5" s="1"/>
      <c r="K5" s="1" t="s">
        <v>324</v>
      </c>
      <c r="L5" s="1"/>
      <c r="M5" s="1"/>
      <c r="N5" s="1"/>
      <c r="O5" s="1"/>
      <c r="P5" s="1"/>
    </row>
    <row r="6" spans="1:16" ht="39.75" customHeight="1">
      <c r="A6" s="2" t="s">
        <v>35</v>
      </c>
      <c r="C6" s="3" t="s">
        <v>325</v>
      </c>
      <c r="D6" s="3"/>
      <c r="G6" s="3" t="s">
        <v>326</v>
      </c>
      <c r="H6" s="3"/>
      <c r="K6" s="3" t="s">
        <v>327</v>
      </c>
      <c r="L6" s="3"/>
      <c r="O6" s="3" t="s">
        <v>328</v>
      </c>
      <c r="P6" s="3"/>
    </row>
    <row r="7" spans="1:17" ht="39.75" customHeight="1">
      <c r="A7" s="11" t="s">
        <v>329</v>
      </c>
      <c r="D7" s="11" t="s">
        <v>330</v>
      </c>
      <c r="G7" s="11" t="s">
        <v>287</v>
      </c>
      <c r="H7" s="11" t="s">
        <v>331</v>
      </c>
      <c r="L7" s="11" t="s">
        <v>332</v>
      </c>
      <c r="M7" s="11" t="s">
        <v>333</v>
      </c>
      <c r="O7" s="11" t="s">
        <v>287</v>
      </c>
      <c r="P7" s="11" t="s">
        <v>334</v>
      </c>
      <c r="Q7" s="11" t="s">
        <v>333</v>
      </c>
    </row>
    <row r="8" spans="1:17" ht="39.75" customHeight="1">
      <c r="A8" s="11" t="s">
        <v>335</v>
      </c>
      <c r="D8" t="s">
        <v>184</v>
      </c>
      <c r="H8" t="s">
        <v>184</v>
      </c>
      <c r="L8" s="11" t="s">
        <v>336</v>
      </c>
      <c r="M8" s="11" t="s">
        <v>333</v>
      </c>
      <c r="O8" s="11" t="s">
        <v>287</v>
      </c>
      <c r="P8" s="11" t="s">
        <v>337</v>
      </c>
      <c r="Q8" s="11" t="s">
        <v>333</v>
      </c>
    </row>
    <row r="9" spans="1:17" ht="39.75" customHeight="1">
      <c r="A9" s="11" t="s">
        <v>338</v>
      </c>
      <c r="D9" s="11" t="s">
        <v>339</v>
      </c>
      <c r="G9" s="11" t="s">
        <v>287</v>
      </c>
      <c r="H9" s="11" t="s">
        <v>340</v>
      </c>
      <c r="L9" s="6">
        <v>41775</v>
      </c>
      <c r="M9" s="8">
        <v>-2</v>
      </c>
      <c r="O9" s="4">
        <v>2056166</v>
      </c>
      <c r="P9" s="4"/>
      <c r="Q9" s="8">
        <v>-2</v>
      </c>
    </row>
    <row r="10" spans="1:17" ht="39.75" customHeight="1">
      <c r="A10" s="11" t="s">
        <v>341</v>
      </c>
      <c r="D10" s="6">
        <v>10000</v>
      </c>
      <c r="G10" s="4">
        <v>78900</v>
      </c>
      <c r="H10" s="4"/>
      <c r="L10" s="11" t="s">
        <v>342</v>
      </c>
      <c r="M10" s="11" t="s">
        <v>333</v>
      </c>
      <c r="O10" s="11" t="s">
        <v>287</v>
      </c>
      <c r="P10" s="11" t="s">
        <v>343</v>
      </c>
      <c r="Q10" s="11" t="s">
        <v>333</v>
      </c>
    </row>
  </sheetData>
  <sheetProtection selectLockedCells="1" selectUnlockedCells="1"/>
  <mergeCells count="9">
    <mergeCell ref="A2:F2"/>
    <mergeCell ref="C5:H5"/>
    <mergeCell ref="K5:P5"/>
    <mergeCell ref="C6:D6"/>
    <mergeCell ref="G6:H6"/>
    <mergeCell ref="K6:L6"/>
    <mergeCell ref="O6:P6"/>
    <mergeCell ref="O9:P9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5.7109375" style="0" customWidth="1"/>
    <col min="5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344</v>
      </c>
      <c r="B2" s="1"/>
      <c r="C2" s="1"/>
      <c r="D2" s="1"/>
      <c r="E2" s="1"/>
      <c r="F2" s="1"/>
    </row>
    <row r="5" spans="1:12" ht="39.75" customHeight="1">
      <c r="A5" s="2" t="s">
        <v>345</v>
      </c>
      <c r="C5" s="3" t="s">
        <v>346</v>
      </c>
      <c r="D5" s="3"/>
      <c r="G5" s="1" t="s">
        <v>347</v>
      </c>
      <c r="H5" s="1"/>
      <c r="K5" s="3" t="s">
        <v>348</v>
      </c>
      <c r="L5" s="3"/>
    </row>
    <row r="6" spans="1:12" ht="15">
      <c r="A6" t="s">
        <v>349</v>
      </c>
      <c r="D6" t="s">
        <v>350</v>
      </c>
      <c r="L6" t="s">
        <v>350</v>
      </c>
    </row>
    <row r="7" spans="1:12" ht="15">
      <c r="A7" t="s">
        <v>351</v>
      </c>
      <c r="D7" t="s">
        <v>352</v>
      </c>
      <c r="L7" t="s">
        <v>350</v>
      </c>
    </row>
    <row r="8" spans="1:12" ht="15">
      <c r="A8" t="s">
        <v>353</v>
      </c>
      <c r="D8" t="s">
        <v>354</v>
      </c>
      <c r="L8" t="s">
        <v>350</v>
      </c>
    </row>
    <row r="9" spans="1:12" ht="15">
      <c r="A9" t="s">
        <v>355</v>
      </c>
      <c r="D9" t="s">
        <v>356</v>
      </c>
      <c r="L9" t="s">
        <v>350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O14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52.7109375" style="0" customWidth="1"/>
    <col min="4" max="5" width="8.7109375" style="0" customWidth="1"/>
    <col min="6" max="6" width="6.7109375" style="0" customWidth="1"/>
    <col min="7" max="8" width="8.7109375" style="0" customWidth="1"/>
    <col min="9" max="9" width="4.7109375" style="0" customWidth="1"/>
    <col min="10" max="10" width="21.7109375" style="0" customWidth="1"/>
    <col min="11" max="12" width="8.7109375" style="0" customWidth="1"/>
    <col min="13" max="14" width="4.7109375" style="0" customWidth="1"/>
    <col min="15" max="16384" width="8.7109375" style="0" customWidth="1"/>
  </cols>
  <sheetData>
    <row r="2" spans="1:6" ht="15">
      <c r="A2" s="1" t="s">
        <v>357</v>
      </c>
      <c r="B2" s="1"/>
      <c r="C2" s="1"/>
      <c r="D2" s="1"/>
      <c r="E2" s="1"/>
      <c r="F2" s="1"/>
    </row>
    <row r="5" spans="1:14" ht="39.75" customHeight="1">
      <c r="A5" s="2" t="s">
        <v>35</v>
      </c>
      <c r="C5" s="2" t="s">
        <v>358</v>
      </c>
      <c r="E5" s="3" t="s">
        <v>359</v>
      </c>
      <c r="F5" s="3"/>
      <c r="I5" s="3" t="s">
        <v>360</v>
      </c>
      <c r="J5" s="3"/>
      <c r="M5" s="3" t="s">
        <v>361</v>
      </c>
      <c r="N5" s="3"/>
    </row>
    <row r="6" spans="1:14" ht="39.75" customHeight="1">
      <c r="A6" t="s">
        <v>362</v>
      </c>
      <c r="C6" s="11" t="s">
        <v>363</v>
      </c>
      <c r="F6" s="11" t="s">
        <v>364</v>
      </c>
      <c r="I6" s="11" t="s">
        <v>287</v>
      </c>
      <c r="J6" s="11" t="s">
        <v>365</v>
      </c>
      <c r="M6" s="11" t="s">
        <v>287</v>
      </c>
      <c r="N6" s="11" t="s">
        <v>366</v>
      </c>
    </row>
    <row r="7" spans="2:15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4" ht="39.75" customHeight="1">
      <c r="A8" t="s">
        <v>367</v>
      </c>
      <c r="C8" s="11" t="s">
        <v>368</v>
      </c>
      <c r="F8" s="11" t="s">
        <v>369</v>
      </c>
      <c r="I8" s="11" t="s">
        <v>287</v>
      </c>
      <c r="J8" s="11" t="s">
        <v>370</v>
      </c>
      <c r="M8" s="11" t="s">
        <v>287</v>
      </c>
      <c r="N8" s="11" t="s">
        <v>366</v>
      </c>
    </row>
    <row r="9" spans="2:15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4" ht="39.75" customHeight="1">
      <c r="A10" t="s">
        <v>371</v>
      </c>
      <c r="C10" s="11" t="s">
        <v>368</v>
      </c>
      <c r="F10" s="11" t="s">
        <v>372</v>
      </c>
      <c r="I10" s="11" t="s">
        <v>287</v>
      </c>
      <c r="J10" s="11" t="s">
        <v>373</v>
      </c>
      <c r="M10" s="11" t="s">
        <v>287</v>
      </c>
      <c r="N10" s="11" t="s">
        <v>366</v>
      </c>
    </row>
    <row r="11" spans="2:15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4" ht="39.75" customHeight="1">
      <c r="A12" t="s">
        <v>374</v>
      </c>
      <c r="C12" s="11" t="s">
        <v>368</v>
      </c>
      <c r="F12" s="11" t="s">
        <v>375</v>
      </c>
      <c r="I12" s="11" t="s">
        <v>287</v>
      </c>
      <c r="J12" s="11" t="s">
        <v>376</v>
      </c>
      <c r="M12" s="11" t="s">
        <v>287</v>
      </c>
      <c r="N12" s="11" t="s">
        <v>366</v>
      </c>
    </row>
    <row r="13" spans="2:15" ht="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4" ht="39.75" customHeight="1">
      <c r="A14" t="s">
        <v>285</v>
      </c>
      <c r="C14" s="11" t="s">
        <v>368</v>
      </c>
      <c r="F14" s="11" t="s">
        <v>377</v>
      </c>
      <c r="I14" s="11" t="s">
        <v>287</v>
      </c>
      <c r="J14" s="11" t="s">
        <v>378</v>
      </c>
      <c r="M14" s="11" t="s">
        <v>287</v>
      </c>
      <c r="N14" s="11" t="s">
        <v>366</v>
      </c>
    </row>
  </sheetData>
  <sheetProtection selectLockedCells="1" selectUnlockedCells="1"/>
  <mergeCells count="20">
    <mergeCell ref="A2:F2"/>
    <mergeCell ref="E5:F5"/>
    <mergeCell ref="I5:J5"/>
    <mergeCell ref="M5:N5"/>
    <mergeCell ref="B7:C7"/>
    <mergeCell ref="D7:G7"/>
    <mergeCell ref="H7:K7"/>
    <mergeCell ref="L7:O7"/>
    <mergeCell ref="B9:C9"/>
    <mergeCell ref="D9:G9"/>
    <mergeCell ref="H9:K9"/>
    <mergeCell ref="L9:O9"/>
    <mergeCell ref="B11:C11"/>
    <mergeCell ref="D11:G11"/>
    <mergeCell ref="H11:K11"/>
    <mergeCell ref="L11:O11"/>
    <mergeCell ref="B13:C13"/>
    <mergeCell ref="D13:G13"/>
    <mergeCell ref="H13:K13"/>
    <mergeCell ref="L13:O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U14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16384" width="8.7109375" style="0" customWidth="1"/>
  </cols>
  <sheetData>
    <row r="2" spans="1:6" ht="15">
      <c r="A2" s="1" t="s">
        <v>379</v>
      </c>
      <c r="B2" s="1"/>
      <c r="C2" s="1"/>
      <c r="D2" s="1"/>
      <c r="E2" s="1"/>
      <c r="F2" s="1"/>
    </row>
    <row r="5" spans="1:20" ht="39.75" customHeight="1">
      <c r="A5" s="2" t="s">
        <v>35</v>
      </c>
      <c r="C5" s="3" t="s">
        <v>36</v>
      </c>
      <c r="D5" s="3"/>
      <c r="G5" s="3" t="s">
        <v>37</v>
      </c>
      <c r="H5" s="3"/>
      <c r="K5" s="3" t="s">
        <v>380</v>
      </c>
      <c r="L5" s="3"/>
      <c r="O5" s="3" t="s">
        <v>39</v>
      </c>
      <c r="P5" s="3"/>
      <c r="S5" s="3" t="s">
        <v>381</v>
      </c>
      <c r="T5" s="3"/>
    </row>
    <row r="6" spans="1:20" ht="15">
      <c r="A6" t="s">
        <v>260</v>
      </c>
      <c r="C6" s="4">
        <v>115021</v>
      </c>
      <c r="D6" s="4"/>
      <c r="G6" s="4">
        <v>21790</v>
      </c>
      <c r="H6" s="4"/>
      <c r="K6" s="4">
        <v>463787</v>
      </c>
      <c r="L6" s="4"/>
      <c r="O6" s="4">
        <v>0</v>
      </c>
      <c r="P6" s="4"/>
      <c r="S6" s="4">
        <v>3650042</v>
      </c>
      <c r="T6" s="4"/>
    </row>
    <row r="7" spans="2:21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0" ht="15">
      <c r="A8" t="s">
        <v>367</v>
      </c>
      <c r="C8" s="4">
        <v>20667</v>
      </c>
      <c r="D8" s="4"/>
      <c r="G8" s="4">
        <v>9740</v>
      </c>
      <c r="H8" s="4"/>
      <c r="K8" s="4">
        <v>29200</v>
      </c>
      <c r="L8" s="4"/>
      <c r="O8" s="4">
        <v>0</v>
      </c>
      <c r="P8" s="4"/>
      <c r="S8" s="4">
        <v>212663</v>
      </c>
      <c r="T8" s="4"/>
    </row>
    <row r="9" spans="2:21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0" ht="15">
      <c r="A10" t="s">
        <v>382</v>
      </c>
      <c r="C10" s="4">
        <v>29193</v>
      </c>
      <c r="D10" s="4"/>
      <c r="G10" s="4">
        <v>12953</v>
      </c>
      <c r="H10" s="4"/>
      <c r="K10" s="4">
        <v>208829</v>
      </c>
      <c r="L10" s="4"/>
      <c r="O10" s="4">
        <v>0</v>
      </c>
      <c r="P10" s="4"/>
      <c r="S10" s="4">
        <v>1946377</v>
      </c>
      <c r="T10" s="4"/>
    </row>
    <row r="11" spans="2:21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0" ht="15">
      <c r="A12" t="s">
        <v>302</v>
      </c>
      <c r="C12" s="4">
        <v>70770</v>
      </c>
      <c r="D12" s="4"/>
      <c r="G12" s="4">
        <v>8850</v>
      </c>
      <c r="H12" s="4"/>
      <c r="K12" s="4">
        <v>7510</v>
      </c>
      <c r="L12" s="4"/>
      <c r="O12" s="4">
        <v>0</v>
      </c>
      <c r="P12" s="4"/>
      <c r="S12" s="4">
        <v>95625</v>
      </c>
      <c r="T12" s="4"/>
    </row>
    <row r="13" spans="2:21" ht="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0" ht="15">
      <c r="A14" s="11" t="s">
        <v>383</v>
      </c>
      <c r="C14" s="4">
        <v>42323</v>
      </c>
      <c r="D14" s="4"/>
      <c r="G14" s="4">
        <v>5220</v>
      </c>
      <c r="H14" s="4"/>
      <c r="K14" s="4">
        <v>24964</v>
      </c>
      <c r="L14" s="4"/>
      <c r="O14" s="4">
        <v>0</v>
      </c>
      <c r="P14" s="4"/>
      <c r="S14" s="4">
        <v>168995</v>
      </c>
      <c r="T14" s="4"/>
    </row>
  </sheetData>
  <sheetProtection selectLockedCells="1" selectUnlockedCells="1"/>
  <mergeCells count="51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B7:E7"/>
    <mergeCell ref="F7:I7"/>
    <mergeCell ref="J7:M7"/>
    <mergeCell ref="N7:Q7"/>
    <mergeCell ref="R7:U7"/>
    <mergeCell ref="C8:D8"/>
    <mergeCell ref="G8:H8"/>
    <mergeCell ref="K8:L8"/>
    <mergeCell ref="O8:P8"/>
    <mergeCell ref="S8:T8"/>
    <mergeCell ref="B9:E9"/>
    <mergeCell ref="F9:I9"/>
    <mergeCell ref="J9:M9"/>
    <mergeCell ref="N9:Q9"/>
    <mergeCell ref="R9:U9"/>
    <mergeCell ref="C10:D10"/>
    <mergeCell ref="G10:H10"/>
    <mergeCell ref="K10:L10"/>
    <mergeCell ref="O10:P10"/>
    <mergeCell ref="S10:T10"/>
    <mergeCell ref="B11:E11"/>
    <mergeCell ref="F11:I11"/>
    <mergeCell ref="J11:M11"/>
    <mergeCell ref="N11:Q11"/>
    <mergeCell ref="R11:U11"/>
    <mergeCell ref="C12:D12"/>
    <mergeCell ref="G12:H12"/>
    <mergeCell ref="K12:L12"/>
    <mergeCell ref="O12:P12"/>
    <mergeCell ref="S12:T12"/>
    <mergeCell ref="B13:E13"/>
    <mergeCell ref="F13:I13"/>
    <mergeCell ref="J13:M13"/>
    <mergeCell ref="N13:Q13"/>
    <mergeCell ref="R13:U13"/>
    <mergeCell ref="C14:D14"/>
    <mergeCell ref="G14:H14"/>
    <mergeCell ref="K14:L14"/>
    <mergeCell ref="O14:P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384</v>
      </c>
      <c r="B2" s="1"/>
      <c r="C2" s="1"/>
      <c r="D2" s="1"/>
      <c r="E2" s="1"/>
      <c r="F2" s="1"/>
    </row>
    <row r="5" spans="1:16" ht="39.75" customHeight="1">
      <c r="A5" s="2" t="s">
        <v>385</v>
      </c>
      <c r="C5" s="3" t="s">
        <v>386</v>
      </c>
      <c r="D5" s="3"/>
      <c r="G5" s="3" t="s">
        <v>387</v>
      </c>
      <c r="H5" s="3"/>
      <c r="K5" s="3" t="s">
        <v>388</v>
      </c>
      <c r="L5" s="3"/>
      <c r="O5" s="3" t="s">
        <v>389</v>
      </c>
      <c r="P5" s="3"/>
    </row>
    <row r="6" spans="1:16" ht="15">
      <c r="A6" t="s">
        <v>390</v>
      </c>
      <c r="D6" t="s">
        <v>184</v>
      </c>
      <c r="H6" t="s">
        <v>184</v>
      </c>
      <c r="L6" t="s">
        <v>184</v>
      </c>
      <c r="P6" t="s">
        <v>184</v>
      </c>
    </row>
    <row r="7" spans="1:16" ht="15">
      <c r="A7" t="s">
        <v>68</v>
      </c>
      <c r="C7" s="4">
        <v>130500</v>
      </c>
      <c r="D7" s="4"/>
      <c r="G7" s="4">
        <v>66780</v>
      </c>
      <c r="H7" s="4"/>
      <c r="L7" t="s">
        <v>184</v>
      </c>
      <c r="O7" s="4">
        <v>197280</v>
      </c>
      <c r="P7" s="4"/>
    </row>
    <row r="8" spans="1:16" ht="15">
      <c r="A8" t="s">
        <v>69</v>
      </c>
      <c r="C8" s="4">
        <v>110000</v>
      </c>
      <c r="D8" s="4"/>
      <c r="G8" s="4">
        <v>66780</v>
      </c>
      <c r="H8" s="4"/>
      <c r="K8" s="4">
        <v>10500</v>
      </c>
      <c r="L8" s="4"/>
      <c r="O8" s="4">
        <v>187280</v>
      </c>
      <c r="P8" s="4"/>
    </row>
    <row r="9" spans="1:16" ht="15">
      <c r="A9" t="s">
        <v>70</v>
      </c>
      <c r="C9" s="4">
        <v>98500</v>
      </c>
      <c r="D9" s="4"/>
      <c r="G9" s="4">
        <v>66780</v>
      </c>
      <c r="H9" s="4"/>
      <c r="K9" s="4">
        <v>6750</v>
      </c>
      <c r="L9" s="4"/>
      <c r="O9" s="4">
        <v>172030</v>
      </c>
      <c r="P9" s="4"/>
    </row>
    <row r="10" spans="1:16" ht="15">
      <c r="A10" t="s">
        <v>71</v>
      </c>
      <c r="C10" s="4">
        <v>145000</v>
      </c>
      <c r="D10" s="4"/>
      <c r="G10" s="4">
        <v>66780</v>
      </c>
      <c r="H10" s="4"/>
      <c r="L10" t="s">
        <v>184</v>
      </c>
      <c r="O10" s="4">
        <v>211780</v>
      </c>
      <c r="P10" s="4"/>
    </row>
    <row r="11" spans="1:16" ht="15">
      <c r="A11" t="s">
        <v>72</v>
      </c>
      <c r="C11" s="4">
        <v>99000</v>
      </c>
      <c r="D11" s="4"/>
      <c r="G11" s="4">
        <v>66780</v>
      </c>
      <c r="H11" s="4"/>
      <c r="K11" s="4">
        <v>5000</v>
      </c>
      <c r="L11" s="4"/>
      <c r="O11" s="4">
        <v>170780</v>
      </c>
      <c r="P11" s="4"/>
    </row>
    <row r="12" spans="1:16" ht="15">
      <c r="A12" t="s">
        <v>73</v>
      </c>
      <c r="C12" s="4">
        <v>104500</v>
      </c>
      <c r="D12" s="4"/>
      <c r="G12" s="4">
        <v>66780</v>
      </c>
      <c r="H12" s="4"/>
      <c r="L12" t="s">
        <v>184</v>
      </c>
      <c r="O12" s="4">
        <v>171280</v>
      </c>
      <c r="P12" s="4"/>
    </row>
    <row r="13" spans="1:16" ht="15">
      <c r="A13" t="s">
        <v>74</v>
      </c>
      <c r="C13" s="4">
        <v>102000</v>
      </c>
      <c r="D13" s="4"/>
      <c r="G13" s="4">
        <v>66780</v>
      </c>
      <c r="H13" s="4"/>
      <c r="L13" t="s">
        <v>184</v>
      </c>
      <c r="O13" s="4">
        <v>168780</v>
      </c>
      <c r="P13" s="4"/>
    </row>
    <row r="14" spans="1:16" ht="15">
      <c r="A14" t="s">
        <v>75</v>
      </c>
      <c r="C14" s="4">
        <v>118500</v>
      </c>
      <c r="D14" s="4"/>
      <c r="G14" s="4">
        <v>66780</v>
      </c>
      <c r="H14" s="4"/>
      <c r="K14" s="4">
        <v>10500</v>
      </c>
      <c r="L14" s="4"/>
      <c r="O14" s="4">
        <v>195780</v>
      </c>
      <c r="P14" s="4"/>
    </row>
    <row r="15" spans="1:16" ht="15">
      <c r="A15" t="s">
        <v>76</v>
      </c>
      <c r="C15" s="4">
        <v>90000</v>
      </c>
      <c r="D15" s="4"/>
      <c r="G15" s="4">
        <v>66780</v>
      </c>
      <c r="H15" s="4"/>
      <c r="L15" t="s">
        <v>184</v>
      </c>
      <c r="O15" s="4">
        <v>156780</v>
      </c>
      <c r="P15" s="4"/>
    </row>
    <row r="16" spans="1:16" ht="15">
      <c r="A16" t="s">
        <v>77</v>
      </c>
      <c r="C16" s="4">
        <v>93000</v>
      </c>
      <c r="D16" s="4"/>
      <c r="G16" s="4">
        <v>66780</v>
      </c>
      <c r="H16" s="4"/>
      <c r="L16" t="s">
        <v>184</v>
      </c>
      <c r="O16" s="4">
        <v>159780</v>
      </c>
      <c r="P16" s="4"/>
    </row>
    <row r="17" spans="1:16" ht="15">
      <c r="A17" t="s">
        <v>78</v>
      </c>
      <c r="C17" s="4">
        <v>124000</v>
      </c>
      <c r="D17" s="4"/>
      <c r="G17" s="4">
        <v>66780</v>
      </c>
      <c r="H17" s="4"/>
      <c r="L17" t="s">
        <v>184</v>
      </c>
      <c r="O17" s="4">
        <v>190780</v>
      </c>
      <c r="P17" s="4"/>
    </row>
  </sheetData>
  <sheetProtection selectLockedCells="1" selectUnlockedCells="1"/>
  <mergeCells count="42">
    <mergeCell ref="A2:F2"/>
    <mergeCell ref="C5:D5"/>
    <mergeCell ref="G5:H5"/>
    <mergeCell ref="K5:L5"/>
    <mergeCell ref="O5:P5"/>
    <mergeCell ref="C7:D7"/>
    <mergeCell ref="G7:H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O10:P10"/>
    <mergeCell ref="C11:D11"/>
    <mergeCell ref="G11:H11"/>
    <mergeCell ref="K11:L11"/>
    <mergeCell ref="O11:P11"/>
    <mergeCell ref="C12:D12"/>
    <mergeCell ref="G12:H12"/>
    <mergeCell ref="O12:P12"/>
    <mergeCell ref="C13:D13"/>
    <mergeCell ref="G13:H13"/>
    <mergeCell ref="O13:P13"/>
    <mergeCell ref="C14:D14"/>
    <mergeCell ref="G14:H14"/>
    <mergeCell ref="K14:L14"/>
    <mergeCell ref="O14:P14"/>
    <mergeCell ref="C15:D15"/>
    <mergeCell ref="G15:H15"/>
    <mergeCell ref="O15:P15"/>
    <mergeCell ref="C16:D16"/>
    <mergeCell ref="G16:H16"/>
    <mergeCell ref="O16:P16"/>
    <mergeCell ref="C17:D17"/>
    <mergeCell ref="G17:H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E11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51.7109375" style="0" customWidth="1"/>
    <col min="4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26" width="8.7109375" style="0" customWidth="1"/>
    <col min="27" max="27" width="10.7109375" style="0" customWidth="1"/>
    <col min="28" max="30" width="8.7109375" style="0" customWidth="1"/>
    <col min="31" max="31" width="10.7109375" style="0" customWidth="1"/>
    <col min="32" max="16384" width="8.7109375" style="0" customWidth="1"/>
  </cols>
  <sheetData>
    <row r="2" spans="1:6" ht="15">
      <c r="A2" s="1" t="s">
        <v>391</v>
      </c>
      <c r="B2" s="1"/>
      <c r="C2" s="1"/>
      <c r="D2" s="1"/>
      <c r="E2" s="1"/>
      <c r="F2" s="1"/>
    </row>
    <row r="5" spans="1:30" ht="39.75" customHeight="1">
      <c r="A5" s="2" t="s">
        <v>385</v>
      </c>
      <c r="C5" s="7" t="s">
        <v>392</v>
      </c>
      <c r="E5" s="3" t="s">
        <v>393</v>
      </c>
      <c r="F5" s="3"/>
      <c r="I5" s="3" t="s">
        <v>394</v>
      </c>
      <c r="J5" s="3"/>
      <c r="M5" s="1" t="s">
        <v>45</v>
      </c>
      <c r="N5" s="1"/>
      <c r="Q5" s="3" t="s">
        <v>395</v>
      </c>
      <c r="R5" s="3"/>
      <c r="U5" s="3" t="s">
        <v>47</v>
      </c>
      <c r="V5" s="3"/>
      <c r="Y5" s="3" t="s">
        <v>396</v>
      </c>
      <c r="Z5" s="3"/>
      <c r="AC5" s="3" t="s">
        <v>397</v>
      </c>
      <c r="AD5" s="3"/>
    </row>
    <row r="6" spans="1:26" ht="15">
      <c r="A6" t="s">
        <v>398</v>
      </c>
      <c r="C6" t="s">
        <v>50</v>
      </c>
      <c r="I6" s="4">
        <v>3474900</v>
      </c>
      <c r="J6" s="4"/>
      <c r="Q6" s="4">
        <v>5791500</v>
      </c>
      <c r="R6" s="4"/>
      <c r="Y6" s="4">
        <v>8108100</v>
      </c>
      <c r="Z6" s="4"/>
    </row>
    <row r="7" spans="3:30" ht="15">
      <c r="C7" t="s">
        <v>399</v>
      </c>
      <c r="E7" s="4">
        <v>0</v>
      </c>
      <c r="F7" s="4"/>
      <c r="I7" s="4">
        <v>10325431</v>
      </c>
      <c r="J7" s="4"/>
      <c r="K7" s="8">
        <v>-8</v>
      </c>
      <c r="M7" s="4">
        <v>0</v>
      </c>
      <c r="N7" s="4"/>
      <c r="Q7" s="4">
        <v>10325431</v>
      </c>
      <c r="R7" s="4"/>
      <c r="U7" s="4">
        <v>0</v>
      </c>
      <c r="V7" s="4"/>
      <c r="Y7" s="4">
        <v>10325431</v>
      </c>
      <c r="Z7" s="4"/>
      <c r="AA7" s="8">
        <v>-9</v>
      </c>
      <c r="AC7" s="4">
        <v>1158300</v>
      </c>
      <c r="AD7" s="4"/>
    </row>
    <row r="8" spans="3:31" ht="15">
      <c r="C8" t="s">
        <v>400</v>
      </c>
      <c r="E8" s="4">
        <v>5193284</v>
      </c>
      <c r="F8" s="4"/>
      <c r="M8" s="4">
        <v>10325431</v>
      </c>
      <c r="N8" s="4"/>
      <c r="O8" s="8">
        <v>-8</v>
      </c>
      <c r="U8" s="4">
        <v>0</v>
      </c>
      <c r="V8" s="4"/>
      <c r="AC8" s="4">
        <v>10325431</v>
      </c>
      <c r="AD8" s="4"/>
      <c r="AE8" s="8">
        <v>-8</v>
      </c>
    </row>
    <row r="9" spans="3:30" ht="15">
      <c r="C9" t="s">
        <v>53</v>
      </c>
      <c r="E9" s="4">
        <v>111375</v>
      </c>
      <c r="F9" s="4"/>
      <c r="I9" s="4">
        <v>1226913</v>
      </c>
      <c r="J9" s="4"/>
      <c r="M9" s="4">
        <v>111375</v>
      </c>
      <c r="N9" s="4"/>
      <c r="Q9" s="4">
        <v>2317451</v>
      </c>
      <c r="R9" s="4"/>
      <c r="U9" s="4">
        <v>111375</v>
      </c>
      <c r="V9" s="4"/>
      <c r="Y9" s="4">
        <v>11604316</v>
      </c>
      <c r="Z9" s="4"/>
      <c r="AC9" s="4">
        <v>2427975</v>
      </c>
      <c r="AD9" s="4"/>
    </row>
    <row r="11" spans="5:30" ht="15">
      <c r="E11" s="4">
        <v>5304659</v>
      </c>
      <c r="F11" s="4"/>
      <c r="I11" s="4">
        <v>15027244</v>
      </c>
      <c r="J11" s="4"/>
      <c r="M11" s="4">
        <v>10436806</v>
      </c>
      <c r="N11" s="4"/>
      <c r="Q11" s="4">
        <v>18434382</v>
      </c>
      <c r="R11" s="4"/>
      <c r="U11" s="4">
        <v>111375</v>
      </c>
      <c r="V11" s="4"/>
      <c r="Y11" s="4">
        <v>30037847</v>
      </c>
      <c r="Z11" s="4"/>
      <c r="AC11" s="4">
        <v>13911706</v>
      </c>
      <c r="AD11" s="4"/>
    </row>
  </sheetData>
  <sheetProtection selectLockedCells="1" selectUnlockedCells="1"/>
  <mergeCells count="36">
    <mergeCell ref="A2:F2"/>
    <mergeCell ref="E5:F5"/>
    <mergeCell ref="I5:J5"/>
    <mergeCell ref="M5:N5"/>
    <mergeCell ref="Q5:R5"/>
    <mergeCell ref="U5:V5"/>
    <mergeCell ref="Y5:Z5"/>
    <mergeCell ref="AC5:AD5"/>
    <mergeCell ref="I6:J6"/>
    <mergeCell ref="Q6:R6"/>
    <mergeCell ref="Y6:Z6"/>
    <mergeCell ref="E7:F7"/>
    <mergeCell ref="I7:J7"/>
    <mergeCell ref="M7:N7"/>
    <mergeCell ref="Q7:R7"/>
    <mergeCell ref="U7:V7"/>
    <mergeCell ref="Y7:Z7"/>
    <mergeCell ref="AC7:AD7"/>
    <mergeCell ref="E8:F8"/>
    <mergeCell ref="M8:N8"/>
    <mergeCell ref="U8:V8"/>
    <mergeCell ref="AC8:AD8"/>
    <mergeCell ref="E9:F9"/>
    <mergeCell ref="I9:J9"/>
    <mergeCell ref="M9:N9"/>
    <mergeCell ref="Q9:R9"/>
    <mergeCell ref="U9:V9"/>
    <mergeCell ref="Y9:Z9"/>
    <mergeCell ref="AC9:AD9"/>
    <mergeCell ref="E11:F11"/>
    <mergeCell ref="I11:J11"/>
    <mergeCell ref="M11:N11"/>
    <mergeCell ref="Q11:R11"/>
    <mergeCell ref="U11:V11"/>
    <mergeCell ref="Y11:Z11"/>
    <mergeCell ref="AC11:A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A2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51.7109375" style="0" customWidth="1"/>
    <col min="4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22" width="8.7109375" style="0" customWidth="1"/>
    <col min="23" max="23" width="10.7109375" style="0" customWidth="1"/>
    <col min="24" max="26" width="8.7109375" style="0" customWidth="1"/>
    <col min="27" max="27" width="10.7109375" style="0" customWidth="1"/>
    <col min="28" max="16384" width="8.7109375" style="0" customWidth="1"/>
  </cols>
  <sheetData>
    <row r="2" spans="1:6" ht="15">
      <c r="A2" s="1" t="s">
        <v>401</v>
      </c>
      <c r="B2" s="1"/>
      <c r="C2" s="1"/>
      <c r="D2" s="1"/>
      <c r="E2" s="1"/>
      <c r="F2" s="1"/>
    </row>
    <row r="5" spans="1:26" ht="39.75" customHeight="1">
      <c r="A5" s="2" t="s">
        <v>385</v>
      </c>
      <c r="C5" s="7" t="s">
        <v>402</v>
      </c>
      <c r="E5" s="3" t="s">
        <v>403</v>
      </c>
      <c r="F5" s="3"/>
      <c r="I5" s="1" t="s">
        <v>45</v>
      </c>
      <c r="J5" s="1"/>
      <c r="M5" s="3" t="s">
        <v>46</v>
      </c>
      <c r="N5" s="3"/>
      <c r="Q5" s="3" t="s">
        <v>47</v>
      </c>
      <c r="R5" s="3"/>
      <c r="U5" s="3" t="s">
        <v>404</v>
      </c>
      <c r="V5" s="3"/>
      <c r="Y5" s="3" t="s">
        <v>49</v>
      </c>
      <c r="Z5" s="3"/>
    </row>
    <row r="6" spans="1:26" ht="15">
      <c r="A6" t="s">
        <v>80</v>
      </c>
      <c r="C6" t="s">
        <v>50</v>
      </c>
      <c r="E6" s="4">
        <v>0</v>
      </c>
      <c r="F6" s="4"/>
      <c r="I6" s="4">
        <v>0</v>
      </c>
      <c r="J6" s="4"/>
      <c r="M6" s="4">
        <v>1219500</v>
      </c>
      <c r="N6" s="4"/>
      <c r="Q6" s="4">
        <v>0</v>
      </c>
      <c r="R6" s="4"/>
      <c r="U6" s="4">
        <v>2134000</v>
      </c>
      <c r="V6" s="4"/>
      <c r="Y6" s="4">
        <v>0</v>
      </c>
      <c r="Z6" s="4"/>
    </row>
    <row r="7" spans="3:27" ht="15">
      <c r="C7" t="s">
        <v>51</v>
      </c>
      <c r="E7" s="4">
        <v>0</v>
      </c>
      <c r="F7" s="4"/>
      <c r="I7" s="4">
        <v>2875060</v>
      </c>
      <c r="J7" s="4"/>
      <c r="K7" s="8">
        <v>-5</v>
      </c>
      <c r="M7" s="4">
        <v>2875060</v>
      </c>
      <c r="N7" s="4"/>
      <c r="O7" s="8">
        <v>-5</v>
      </c>
      <c r="Q7" s="4">
        <v>0</v>
      </c>
      <c r="R7" s="4"/>
      <c r="U7" s="4">
        <v>2875060</v>
      </c>
      <c r="V7" s="4"/>
      <c r="W7" s="8">
        <v>-6</v>
      </c>
      <c r="Y7" s="4">
        <v>2875060</v>
      </c>
      <c r="Z7" s="4"/>
      <c r="AA7" s="8">
        <v>-5</v>
      </c>
    </row>
    <row r="8" spans="3:26" ht="15">
      <c r="C8" t="s">
        <v>52</v>
      </c>
      <c r="E8" s="4">
        <v>46900</v>
      </c>
      <c r="F8" s="4"/>
      <c r="I8" s="4">
        <v>46900</v>
      </c>
      <c r="J8" s="4"/>
      <c r="M8" s="4">
        <v>195868</v>
      </c>
      <c r="N8" s="4"/>
      <c r="Q8" s="4">
        <v>46900</v>
      </c>
      <c r="R8" s="4"/>
      <c r="U8" s="4">
        <v>319836</v>
      </c>
      <c r="V8" s="4"/>
      <c r="Y8" s="4">
        <v>1266300</v>
      </c>
      <c r="Z8" s="4"/>
    </row>
    <row r="10" spans="3:26" ht="15">
      <c r="C10" t="s">
        <v>53</v>
      </c>
      <c r="E10" s="4">
        <v>46900</v>
      </c>
      <c r="F10" s="4"/>
      <c r="I10" s="4">
        <v>2921960</v>
      </c>
      <c r="J10" s="4"/>
      <c r="M10" s="4">
        <v>4290428</v>
      </c>
      <c r="N10" s="4"/>
      <c r="Q10" s="4">
        <v>46900</v>
      </c>
      <c r="R10" s="4"/>
      <c r="U10" s="4">
        <v>5328896</v>
      </c>
      <c r="V10" s="4"/>
      <c r="Y10" s="4">
        <v>4141360</v>
      </c>
      <c r="Z10" s="4"/>
    </row>
    <row r="12" spans="1:26" ht="15">
      <c r="A12" t="s">
        <v>405</v>
      </c>
      <c r="C12" t="s">
        <v>50</v>
      </c>
      <c r="E12" s="4">
        <v>0</v>
      </c>
      <c r="F12" s="4"/>
      <c r="I12" s="4">
        <v>0</v>
      </c>
      <c r="J12" s="4"/>
      <c r="M12" s="4">
        <v>1960300</v>
      </c>
      <c r="N12" s="4"/>
      <c r="Q12" s="4">
        <v>0</v>
      </c>
      <c r="R12" s="4"/>
      <c r="U12" s="4">
        <v>3317300</v>
      </c>
      <c r="V12" s="4"/>
      <c r="Y12" s="4">
        <v>0</v>
      </c>
      <c r="Z12" s="4"/>
    </row>
    <row r="13" spans="3:27" ht="15">
      <c r="C13" t="s">
        <v>51</v>
      </c>
      <c r="E13" s="4">
        <v>0</v>
      </c>
      <c r="F13" s="4"/>
      <c r="I13" s="4">
        <v>3618610</v>
      </c>
      <c r="J13" s="4"/>
      <c r="K13" s="8">
        <v>-5</v>
      </c>
      <c r="M13" s="4">
        <v>3618610</v>
      </c>
      <c r="N13" s="4"/>
      <c r="O13" s="8">
        <v>-5</v>
      </c>
      <c r="Q13" s="4">
        <v>0</v>
      </c>
      <c r="R13" s="4"/>
      <c r="U13" s="4">
        <v>3618610</v>
      </c>
      <c r="V13" s="4"/>
      <c r="W13" s="8">
        <v>-6</v>
      </c>
      <c r="Y13" s="4">
        <v>3618610</v>
      </c>
      <c r="Z13" s="4"/>
      <c r="AA13" s="8">
        <v>-5</v>
      </c>
    </row>
    <row r="14" spans="3:26" ht="15">
      <c r="C14" t="s">
        <v>52</v>
      </c>
      <c r="E14" s="4">
        <v>72490</v>
      </c>
      <c r="F14" s="4"/>
      <c r="I14" s="4">
        <v>72490</v>
      </c>
      <c r="J14" s="4"/>
      <c r="M14" s="4">
        <v>765503</v>
      </c>
      <c r="N14" s="4"/>
      <c r="Q14" s="4">
        <v>72490</v>
      </c>
      <c r="R14" s="4"/>
      <c r="U14" s="4">
        <v>1433515</v>
      </c>
      <c r="V14" s="4"/>
      <c r="Y14" s="4">
        <v>1580290</v>
      </c>
      <c r="Z14" s="4"/>
    </row>
    <row r="16" spans="3:26" ht="15">
      <c r="C16" t="s">
        <v>53</v>
      </c>
      <c r="E16" s="4">
        <v>72490</v>
      </c>
      <c r="F16" s="4"/>
      <c r="I16" s="4">
        <v>3691100</v>
      </c>
      <c r="J16" s="4"/>
      <c r="M16" s="4">
        <v>6344413</v>
      </c>
      <c r="N16" s="4"/>
      <c r="Q16" s="4">
        <v>72490</v>
      </c>
      <c r="R16" s="4"/>
      <c r="U16" s="4">
        <v>8369425</v>
      </c>
      <c r="V16" s="4"/>
      <c r="Y16" s="4">
        <v>5198900</v>
      </c>
      <c r="Z16" s="4"/>
    </row>
    <row r="18" spans="1:26" ht="15">
      <c r="A18" t="s">
        <v>81</v>
      </c>
      <c r="C18" t="s">
        <v>50</v>
      </c>
      <c r="E18" s="4">
        <v>0</v>
      </c>
      <c r="F18" s="4"/>
      <c r="I18" s="4">
        <v>0</v>
      </c>
      <c r="J18" s="4"/>
      <c r="M18" s="4">
        <v>1456000</v>
      </c>
      <c r="N18" s="4"/>
      <c r="Q18" s="4">
        <v>0</v>
      </c>
      <c r="R18" s="4"/>
      <c r="U18" s="4">
        <v>2464000</v>
      </c>
      <c r="V18" s="4"/>
      <c r="Y18" s="4">
        <v>0</v>
      </c>
      <c r="Z18" s="4"/>
    </row>
    <row r="19" spans="3:27" ht="15">
      <c r="C19" t="s">
        <v>51</v>
      </c>
      <c r="E19" s="4">
        <v>0</v>
      </c>
      <c r="F19" s="4"/>
      <c r="I19" s="4">
        <v>1378046</v>
      </c>
      <c r="J19" s="4"/>
      <c r="K19" s="8">
        <v>-5</v>
      </c>
      <c r="M19" s="4">
        <v>1378046</v>
      </c>
      <c r="N19" s="4"/>
      <c r="O19" s="8">
        <v>-5</v>
      </c>
      <c r="Q19" s="4">
        <v>0</v>
      </c>
      <c r="R19" s="4"/>
      <c r="U19" s="4">
        <v>1378046</v>
      </c>
      <c r="V19" s="4"/>
      <c r="W19" s="8">
        <v>-6</v>
      </c>
      <c r="Y19" s="4">
        <v>1378046</v>
      </c>
      <c r="Z19" s="4"/>
      <c r="AA19" s="8">
        <v>-5</v>
      </c>
    </row>
    <row r="20" spans="3:26" ht="15">
      <c r="C20" t="s">
        <v>52</v>
      </c>
      <c r="E20" s="4">
        <v>21538</v>
      </c>
      <c r="F20" s="4"/>
      <c r="I20" s="4">
        <v>21538</v>
      </c>
      <c r="J20" s="4"/>
      <c r="M20" s="4">
        <v>186278</v>
      </c>
      <c r="N20" s="4"/>
      <c r="Q20" s="4">
        <v>21538</v>
      </c>
      <c r="R20" s="4"/>
      <c r="U20" s="4">
        <v>326018</v>
      </c>
      <c r="V20" s="4"/>
      <c r="Y20" s="4">
        <v>1141538</v>
      </c>
      <c r="Z20" s="4"/>
    </row>
    <row r="22" spans="3:26" ht="15">
      <c r="C22" t="s">
        <v>53</v>
      </c>
      <c r="E22" s="4">
        <v>21538</v>
      </c>
      <c r="F22" s="4"/>
      <c r="I22" s="4">
        <v>1399584</v>
      </c>
      <c r="J22" s="4"/>
      <c r="M22" s="4">
        <v>3020324</v>
      </c>
      <c r="N22" s="4"/>
      <c r="Q22" s="4">
        <v>21538</v>
      </c>
      <c r="R22" s="4"/>
      <c r="U22" s="4">
        <v>4168064</v>
      </c>
      <c r="V22" s="4"/>
      <c r="Y22" s="4">
        <v>2519584</v>
      </c>
      <c r="Z22" s="4"/>
    </row>
    <row r="24" spans="1:26" ht="15">
      <c r="A24" t="s">
        <v>82</v>
      </c>
      <c r="C24" t="s">
        <v>50</v>
      </c>
      <c r="E24" s="4">
        <v>0</v>
      </c>
      <c r="F24" s="4"/>
      <c r="I24" s="4">
        <v>0</v>
      </c>
      <c r="J24" s="4"/>
      <c r="M24" s="4">
        <v>1103700</v>
      </c>
      <c r="N24" s="4"/>
      <c r="Q24" s="4">
        <v>0</v>
      </c>
      <c r="R24" s="4"/>
      <c r="U24" s="4">
        <v>1867800</v>
      </c>
      <c r="V24" s="4"/>
      <c r="Y24" s="4">
        <v>0</v>
      </c>
      <c r="Z24" s="4"/>
    </row>
    <row r="25" spans="3:27" ht="15">
      <c r="C25" t="s">
        <v>51</v>
      </c>
      <c r="E25" s="4">
        <v>0</v>
      </c>
      <c r="F25" s="4"/>
      <c r="I25" s="4">
        <v>1531713</v>
      </c>
      <c r="J25" s="4"/>
      <c r="K25" s="8">
        <v>-5</v>
      </c>
      <c r="M25" s="4">
        <v>1531713</v>
      </c>
      <c r="N25" s="4"/>
      <c r="O25" s="8">
        <v>-5</v>
      </c>
      <c r="Q25" s="4">
        <v>0</v>
      </c>
      <c r="R25" s="4"/>
      <c r="U25" s="4">
        <v>1531713</v>
      </c>
      <c r="V25" s="4"/>
      <c r="W25" s="8">
        <v>-6</v>
      </c>
      <c r="Y25" s="4">
        <v>1531713</v>
      </c>
      <c r="Z25" s="4"/>
      <c r="AA25" s="8">
        <v>-5</v>
      </c>
    </row>
    <row r="26" spans="3:26" ht="15">
      <c r="C26" t="s">
        <v>52</v>
      </c>
      <c r="E26" s="4">
        <v>40817</v>
      </c>
      <c r="F26" s="4"/>
      <c r="I26" s="4">
        <v>40817</v>
      </c>
      <c r="J26" s="4"/>
      <c r="M26" s="4">
        <v>727615</v>
      </c>
      <c r="N26" s="4"/>
      <c r="Q26" s="4">
        <v>40817</v>
      </c>
      <c r="R26" s="4"/>
      <c r="U26" s="4">
        <v>1389412</v>
      </c>
      <c r="V26" s="4"/>
      <c r="Y26" s="4">
        <v>1102067</v>
      </c>
      <c r="Z26" s="4"/>
    </row>
    <row r="28" spans="3:26" ht="15">
      <c r="C28" t="s">
        <v>53</v>
      </c>
      <c r="E28" s="4">
        <v>40817</v>
      </c>
      <c r="F28" s="4"/>
      <c r="I28" s="4">
        <v>1572530</v>
      </c>
      <c r="J28" s="4"/>
      <c r="M28" s="4">
        <v>3363028</v>
      </c>
      <c r="N28" s="4"/>
      <c r="Q28" s="4">
        <v>40817</v>
      </c>
      <c r="R28" s="4"/>
      <c r="U28" s="4">
        <v>4788925</v>
      </c>
      <c r="V28" s="4"/>
      <c r="Y28" s="4">
        <v>2633780</v>
      </c>
      <c r="Z28" s="4"/>
    </row>
  </sheetData>
  <sheetProtection selectLockedCells="1" selectUnlockedCells="1"/>
  <mergeCells count="103">
    <mergeCell ref="A2:F2"/>
    <mergeCell ref="E5:F5"/>
    <mergeCell ref="I5:J5"/>
    <mergeCell ref="M5:N5"/>
    <mergeCell ref="Q5:R5"/>
    <mergeCell ref="U5:V5"/>
    <mergeCell ref="Y5:Z5"/>
    <mergeCell ref="E6:F6"/>
    <mergeCell ref="I6:J6"/>
    <mergeCell ref="M6:N6"/>
    <mergeCell ref="Q6:R6"/>
    <mergeCell ref="U6:V6"/>
    <mergeCell ref="Y6:Z6"/>
    <mergeCell ref="E7:F7"/>
    <mergeCell ref="I7:J7"/>
    <mergeCell ref="M7:N7"/>
    <mergeCell ref="Q7:R7"/>
    <mergeCell ref="U7:V7"/>
    <mergeCell ref="Y7:Z7"/>
    <mergeCell ref="E8:F8"/>
    <mergeCell ref="I8:J8"/>
    <mergeCell ref="M8:N8"/>
    <mergeCell ref="Q8:R8"/>
    <mergeCell ref="U8:V8"/>
    <mergeCell ref="Y8:Z8"/>
    <mergeCell ref="E10:F10"/>
    <mergeCell ref="I10:J10"/>
    <mergeCell ref="M10:N10"/>
    <mergeCell ref="Q10:R10"/>
    <mergeCell ref="U10:V10"/>
    <mergeCell ref="Y10:Z10"/>
    <mergeCell ref="E12:F12"/>
    <mergeCell ref="I12:J12"/>
    <mergeCell ref="M12:N12"/>
    <mergeCell ref="Q12:R12"/>
    <mergeCell ref="U12:V12"/>
    <mergeCell ref="Y12:Z12"/>
    <mergeCell ref="E13:F13"/>
    <mergeCell ref="I13:J13"/>
    <mergeCell ref="M13:N13"/>
    <mergeCell ref="Q13:R13"/>
    <mergeCell ref="U13:V13"/>
    <mergeCell ref="Y13:Z13"/>
    <mergeCell ref="E14:F14"/>
    <mergeCell ref="I14:J14"/>
    <mergeCell ref="M14:N14"/>
    <mergeCell ref="Q14:R14"/>
    <mergeCell ref="U14:V14"/>
    <mergeCell ref="Y14:Z14"/>
    <mergeCell ref="E16:F16"/>
    <mergeCell ref="I16:J16"/>
    <mergeCell ref="M16:N16"/>
    <mergeCell ref="Q16:R16"/>
    <mergeCell ref="U16:V16"/>
    <mergeCell ref="Y16:Z16"/>
    <mergeCell ref="E18:F18"/>
    <mergeCell ref="I18:J18"/>
    <mergeCell ref="M18:N18"/>
    <mergeCell ref="Q18:R18"/>
    <mergeCell ref="U18:V18"/>
    <mergeCell ref="Y18:Z18"/>
    <mergeCell ref="E19:F19"/>
    <mergeCell ref="I19:J19"/>
    <mergeCell ref="M19:N19"/>
    <mergeCell ref="Q19:R19"/>
    <mergeCell ref="U19:V19"/>
    <mergeCell ref="Y19:Z19"/>
    <mergeCell ref="E20:F20"/>
    <mergeCell ref="I20:J20"/>
    <mergeCell ref="M20:N20"/>
    <mergeCell ref="Q20:R20"/>
    <mergeCell ref="U20:V20"/>
    <mergeCell ref="Y20:Z20"/>
    <mergeCell ref="E22:F22"/>
    <mergeCell ref="I22:J22"/>
    <mergeCell ref="M22:N22"/>
    <mergeCell ref="Q22:R22"/>
    <mergeCell ref="U22:V22"/>
    <mergeCell ref="Y22:Z22"/>
    <mergeCell ref="E24:F24"/>
    <mergeCell ref="I24:J24"/>
    <mergeCell ref="M24:N24"/>
    <mergeCell ref="Q24:R24"/>
    <mergeCell ref="U24:V24"/>
    <mergeCell ref="Y24:Z24"/>
    <mergeCell ref="E25:F25"/>
    <mergeCell ref="I25:J25"/>
    <mergeCell ref="M25:N25"/>
    <mergeCell ref="Q25:R25"/>
    <mergeCell ref="U25:V25"/>
    <mergeCell ref="Y25:Z25"/>
    <mergeCell ref="E26:F26"/>
    <mergeCell ref="I26:J26"/>
    <mergeCell ref="M26:N26"/>
    <mergeCell ref="Q26:R26"/>
    <mergeCell ref="U26:V26"/>
    <mergeCell ref="Y26:Z26"/>
    <mergeCell ref="E28:F28"/>
    <mergeCell ref="I28:J28"/>
    <mergeCell ref="M28:N28"/>
    <mergeCell ref="Q28:R28"/>
    <mergeCell ref="U28:V28"/>
    <mergeCell ref="Y28:Z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9.7109375" style="0" customWidth="1"/>
    <col min="5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 customHeight="1">
      <c r="A2" s="3" t="s">
        <v>22</v>
      </c>
      <c r="B2" s="3"/>
      <c r="C2" s="3"/>
      <c r="D2" s="3"/>
      <c r="E2" s="3"/>
      <c r="F2" s="3"/>
    </row>
    <row r="5" spans="3:32" ht="39.75" customHeight="1">
      <c r="C5" s="5"/>
      <c r="D5" s="5"/>
      <c r="G5" s="3" t="s">
        <v>23</v>
      </c>
      <c r="H5" s="3"/>
      <c r="I5" s="3"/>
      <c r="J5" s="3"/>
      <c r="K5" s="3"/>
      <c r="L5" s="3"/>
      <c r="M5" s="3"/>
      <c r="N5" s="3"/>
      <c r="O5" s="3"/>
      <c r="P5" s="3"/>
      <c r="S5" s="3" t="s">
        <v>24</v>
      </c>
      <c r="T5" s="3"/>
      <c r="U5" s="3"/>
      <c r="V5" s="3"/>
      <c r="W5" s="3"/>
      <c r="X5" s="3"/>
      <c r="Y5" s="3"/>
      <c r="Z5" s="3"/>
      <c r="AA5" s="3"/>
      <c r="AB5" s="3"/>
      <c r="AE5" s="3" t="s">
        <v>25</v>
      </c>
      <c r="AF5" s="3"/>
    </row>
    <row r="6" spans="1:28" ht="39.75" customHeight="1">
      <c r="A6" s="2" t="s">
        <v>12</v>
      </c>
      <c r="C6" s="1" t="s">
        <v>26</v>
      </c>
      <c r="D6" s="1"/>
      <c r="G6" s="3" t="s">
        <v>27</v>
      </c>
      <c r="H6" s="3"/>
      <c r="K6" s="3" t="s">
        <v>28</v>
      </c>
      <c r="L6" s="3"/>
      <c r="O6" s="3" t="s">
        <v>29</v>
      </c>
      <c r="P6" s="3"/>
      <c r="S6" s="3" t="s">
        <v>30</v>
      </c>
      <c r="T6" s="3"/>
      <c r="W6" s="3" t="s">
        <v>31</v>
      </c>
      <c r="X6" s="3"/>
      <c r="AA6" s="3" t="s">
        <v>32</v>
      </c>
      <c r="AB6" s="3"/>
    </row>
    <row r="7" spans="1:32" ht="15">
      <c r="A7" t="s">
        <v>20</v>
      </c>
      <c r="D7" t="s">
        <v>33</v>
      </c>
      <c r="G7" s="4">
        <v>31900</v>
      </c>
      <c r="H7" s="4"/>
      <c r="K7" s="4">
        <v>255000</v>
      </c>
      <c r="L7" s="4"/>
      <c r="O7" s="4">
        <v>510000</v>
      </c>
      <c r="P7" s="4"/>
      <c r="T7" s="6">
        <v>2800</v>
      </c>
      <c r="X7" s="6">
        <v>11100</v>
      </c>
      <c r="AB7" s="6">
        <v>19400</v>
      </c>
      <c r="AE7" s="4">
        <v>440892</v>
      </c>
      <c r="AF7" s="4"/>
    </row>
    <row r="8" ht="15">
      <c r="A8" t="s">
        <v>8</v>
      </c>
    </row>
  </sheetData>
  <sheetProtection selectLockedCells="1" selectUnlockedCells="1"/>
  <mergeCells count="16">
    <mergeCell ref="A2:F2"/>
    <mergeCell ref="C5:D5"/>
    <mergeCell ref="G5:P5"/>
    <mergeCell ref="S5:AB5"/>
    <mergeCell ref="AE5:AF5"/>
    <mergeCell ref="C6:D6"/>
    <mergeCell ref="G6:H6"/>
    <mergeCell ref="K6:L6"/>
    <mergeCell ref="O6:P6"/>
    <mergeCell ref="S6:T6"/>
    <mergeCell ref="W6:X6"/>
    <mergeCell ref="AA6:AB6"/>
    <mergeCell ref="G7:H7"/>
    <mergeCell ref="K7:L7"/>
    <mergeCell ref="O7:P7"/>
    <mergeCell ref="AE7:AF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0" width="8.7109375" style="0" customWidth="1"/>
    <col min="21" max="21" width="1.7109375" style="0" customWidth="1"/>
    <col min="22" max="16384" width="8.7109375" style="0" customWidth="1"/>
  </cols>
  <sheetData>
    <row r="2" spans="1:6" ht="15">
      <c r="A2" s="1" t="s">
        <v>34</v>
      </c>
      <c r="B2" s="1"/>
      <c r="C2" s="1"/>
      <c r="D2" s="1"/>
      <c r="E2" s="1"/>
      <c r="F2" s="1"/>
    </row>
    <row r="5" spans="1:20" ht="39.75" customHeight="1">
      <c r="A5" s="2" t="s">
        <v>35</v>
      </c>
      <c r="C5" s="3" t="s">
        <v>36</v>
      </c>
      <c r="D5" s="3"/>
      <c r="G5" s="3" t="s">
        <v>37</v>
      </c>
      <c r="H5" s="3"/>
      <c r="K5" s="3" t="s">
        <v>38</v>
      </c>
      <c r="L5" s="3"/>
      <c r="O5" s="3" t="s">
        <v>39</v>
      </c>
      <c r="P5" s="3"/>
      <c r="S5" s="3" t="s">
        <v>40</v>
      </c>
      <c r="T5" s="3"/>
    </row>
    <row r="6" spans="1:21" ht="15">
      <c r="A6" t="s">
        <v>20</v>
      </c>
      <c r="C6" s="4">
        <v>152250</v>
      </c>
      <c r="D6" s="4"/>
      <c r="G6" s="4">
        <v>7725</v>
      </c>
      <c r="H6" s="4"/>
      <c r="K6" s="4">
        <v>23232</v>
      </c>
      <c r="L6" s="4"/>
      <c r="O6" s="4">
        <v>0</v>
      </c>
      <c r="P6" s="4"/>
      <c r="S6" s="4">
        <v>190163</v>
      </c>
      <c r="T6" s="4"/>
      <c r="U6" t="s">
        <v>41</v>
      </c>
    </row>
    <row r="7" ht="15">
      <c r="A7" t="s">
        <v>8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20" width="8.7109375" style="0" customWidth="1"/>
    <col min="21" max="21" width="10.7109375" style="0" customWidth="1"/>
    <col min="2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42</v>
      </c>
      <c r="B2" s="1"/>
      <c r="C2" s="1"/>
      <c r="D2" s="1"/>
      <c r="E2" s="1"/>
      <c r="F2" s="1"/>
    </row>
    <row r="5" spans="1:24" ht="39.75" customHeight="1">
      <c r="A5" s="7" t="s">
        <v>43</v>
      </c>
      <c r="C5" s="3" t="s">
        <v>44</v>
      </c>
      <c r="D5" s="3"/>
      <c r="G5" s="1" t="s">
        <v>45</v>
      </c>
      <c r="H5" s="1"/>
      <c r="K5" s="3" t="s">
        <v>46</v>
      </c>
      <c r="L5" s="3"/>
      <c r="O5" s="3" t="s">
        <v>47</v>
      </c>
      <c r="P5" s="3"/>
      <c r="S5" s="3" t="s">
        <v>48</v>
      </c>
      <c r="T5" s="3"/>
      <c r="W5" s="3" t="s">
        <v>49</v>
      </c>
      <c r="X5" s="3"/>
    </row>
    <row r="6" spans="1:24" ht="15">
      <c r="A6" t="s">
        <v>50</v>
      </c>
      <c r="C6" s="4">
        <v>0</v>
      </c>
      <c r="D6" s="4"/>
      <c r="G6" s="4">
        <v>0</v>
      </c>
      <c r="H6" s="4"/>
      <c r="K6" s="4">
        <v>1020000</v>
      </c>
      <c r="L6" s="4"/>
      <c r="O6" s="4">
        <v>0</v>
      </c>
      <c r="P6" s="4"/>
      <c r="S6" s="4">
        <v>1785000</v>
      </c>
      <c r="T6" s="4"/>
      <c r="W6" s="4">
        <v>0</v>
      </c>
      <c r="X6" s="4"/>
    </row>
    <row r="7" spans="1:25" ht="15">
      <c r="A7" t="s">
        <v>51</v>
      </c>
      <c r="C7" s="4">
        <v>0</v>
      </c>
      <c r="D7" s="4"/>
      <c r="G7" s="4">
        <v>550227</v>
      </c>
      <c r="H7" s="4"/>
      <c r="I7" s="8">
        <v>-5</v>
      </c>
      <c r="K7" s="4">
        <v>550227</v>
      </c>
      <c r="L7" s="4"/>
      <c r="M7" s="8">
        <v>-5</v>
      </c>
      <c r="O7" s="4">
        <v>0</v>
      </c>
      <c r="P7" s="4"/>
      <c r="S7" s="4">
        <v>550227</v>
      </c>
      <c r="T7" s="4"/>
      <c r="U7" s="8">
        <v>-6</v>
      </c>
      <c r="W7" s="4">
        <v>550227</v>
      </c>
      <c r="X7" s="4"/>
      <c r="Y7" s="8">
        <v>-5</v>
      </c>
    </row>
    <row r="8" spans="1:24" ht="15">
      <c r="A8" t="s">
        <v>52</v>
      </c>
      <c r="C8" s="4">
        <v>19615</v>
      </c>
      <c r="D8" s="4"/>
      <c r="G8" s="4">
        <v>19615</v>
      </c>
      <c r="H8" s="4"/>
      <c r="K8" s="4">
        <v>152228</v>
      </c>
      <c r="L8" s="4"/>
      <c r="O8" s="4">
        <v>19615</v>
      </c>
      <c r="P8" s="4"/>
      <c r="S8" s="4">
        <v>259841</v>
      </c>
      <c r="T8" s="4"/>
      <c r="W8" s="4">
        <v>1039615</v>
      </c>
      <c r="X8" s="4"/>
    </row>
    <row r="10" spans="1:25" ht="15">
      <c r="A10" s="2" t="s">
        <v>53</v>
      </c>
      <c r="C10" s="9">
        <v>19615</v>
      </c>
      <c r="D10" s="9"/>
      <c r="E10" s="2"/>
      <c r="G10" s="9">
        <v>569842</v>
      </c>
      <c r="H10" s="9"/>
      <c r="I10" s="2"/>
      <c r="K10" s="9">
        <v>1722455</v>
      </c>
      <c r="L10" s="9"/>
      <c r="M10" s="2"/>
      <c r="O10" s="9">
        <v>19615</v>
      </c>
      <c r="P10" s="9"/>
      <c r="Q10" s="2"/>
      <c r="S10" s="9">
        <v>2595068</v>
      </c>
      <c r="T10" s="9"/>
      <c r="U10" s="2"/>
      <c r="W10" s="9">
        <v>1589842</v>
      </c>
      <c r="X10" s="9"/>
      <c r="Y10" s="2"/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0:D10"/>
    <mergeCell ref="G10:H10"/>
    <mergeCell ref="K10:L10"/>
    <mergeCell ref="O10:P10"/>
    <mergeCell ref="S10:T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8" width="8.7109375" style="0" customWidth="1"/>
    <col min="9" max="9" width="3.7109375" style="0" customWidth="1"/>
    <col min="10" max="16384" width="8.7109375" style="0" customWidth="1"/>
  </cols>
  <sheetData>
    <row r="2" spans="1:6" ht="15">
      <c r="A2" s="1" t="s">
        <v>54</v>
      </c>
      <c r="B2" s="1"/>
      <c r="C2" s="1"/>
      <c r="D2" s="1"/>
      <c r="E2" s="1"/>
      <c r="F2" s="1"/>
    </row>
    <row r="5" spans="3:8" ht="15">
      <c r="C5" s="1" t="s">
        <v>21</v>
      </c>
      <c r="D5" s="1"/>
      <c r="G5" s="1" t="s">
        <v>55</v>
      </c>
      <c r="H5" s="1"/>
    </row>
    <row r="6" spans="1:8" ht="15">
      <c r="A6" t="s">
        <v>56</v>
      </c>
      <c r="C6" s="4">
        <v>3254134</v>
      </c>
      <c r="D6" s="4"/>
      <c r="G6" s="4">
        <v>3389651</v>
      </c>
      <c r="H6" s="4"/>
    </row>
    <row r="7" spans="1:8" ht="15">
      <c r="A7" t="s">
        <v>57</v>
      </c>
      <c r="C7" s="4">
        <v>63276</v>
      </c>
      <c r="D7" s="4"/>
      <c r="G7" s="4">
        <v>213114</v>
      </c>
      <c r="H7" s="4"/>
    </row>
    <row r="8" spans="1:8" ht="15">
      <c r="A8" t="s">
        <v>58</v>
      </c>
      <c r="C8" s="5" t="s">
        <v>59</v>
      </c>
      <c r="D8" s="5"/>
      <c r="G8" s="5" t="s">
        <v>59</v>
      </c>
      <c r="H8" s="5"/>
    </row>
    <row r="9" spans="1:9" ht="15">
      <c r="A9" t="s">
        <v>60</v>
      </c>
      <c r="C9" s="5" t="s">
        <v>59</v>
      </c>
      <c r="D9" s="5"/>
      <c r="G9" s="4">
        <v>16000</v>
      </c>
      <c r="H9" s="4"/>
      <c r="I9" t="s">
        <v>61</v>
      </c>
    </row>
    <row r="11" spans="1:8" ht="15">
      <c r="A11" s="2" t="s">
        <v>62</v>
      </c>
      <c r="C11" s="4">
        <v>3317410</v>
      </c>
      <c r="D11" s="4"/>
      <c r="G11" s="4">
        <v>3618765</v>
      </c>
      <c r="H11" s="4"/>
    </row>
  </sheetData>
  <sheetProtection selectLockedCells="1" selectUnlockedCells="1"/>
  <mergeCells count="13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2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63</v>
      </c>
      <c r="B2" s="1"/>
      <c r="C2" s="1"/>
      <c r="D2" s="1"/>
      <c r="E2" s="1"/>
      <c r="F2" s="1"/>
    </row>
    <row r="5" spans="1:12" ht="15" customHeight="1">
      <c r="A5" s="2" t="s">
        <v>64</v>
      </c>
      <c r="C5" s="3" t="s">
        <v>65</v>
      </c>
      <c r="D5" s="3"/>
      <c r="G5" s="3" t="s">
        <v>66</v>
      </c>
      <c r="H5" s="3"/>
      <c r="K5" s="1" t="s">
        <v>67</v>
      </c>
      <c r="L5" s="1"/>
    </row>
    <row r="6" spans="1:12" ht="15">
      <c r="A6" t="s">
        <v>68</v>
      </c>
      <c r="D6" s="6">
        <v>16690</v>
      </c>
      <c r="H6" s="6">
        <v>0</v>
      </c>
      <c r="L6" s="6">
        <v>16690</v>
      </c>
    </row>
    <row r="7" spans="1:12" ht="15">
      <c r="A7" t="s">
        <v>69</v>
      </c>
      <c r="D7" s="6">
        <v>15657</v>
      </c>
      <c r="H7" s="6">
        <v>9639</v>
      </c>
      <c r="L7" s="6">
        <v>25296</v>
      </c>
    </row>
    <row r="8" spans="1:12" ht="15">
      <c r="A8" t="s">
        <v>70</v>
      </c>
      <c r="D8" s="6">
        <v>22308</v>
      </c>
      <c r="H8" s="6">
        <v>0</v>
      </c>
      <c r="L8" s="6">
        <v>22308</v>
      </c>
    </row>
    <row r="9" spans="1:12" ht="15">
      <c r="A9" t="s">
        <v>71</v>
      </c>
      <c r="D9" s="6">
        <v>25638</v>
      </c>
      <c r="H9" s="6">
        <v>0</v>
      </c>
      <c r="L9" s="6">
        <v>25638</v>
      </c>
    </row>
    <row r="10" spans="1:12" ht="15">
      <c r="A10" t="s">
        <v>72</v>
      </c>
      <c r="D10" s="6">
        <v>13880</v>
      </c>
      <c r="H10" s="6">
        <v>6000</v>
      </c>
      <c r="L10" s="6">
        <v>19880</v>
      </c>
    </row>
    <row r="11" spans="1:12" ht="15">
      <c r="A11" t="s">
        <v>73</v>
      </c>
      <c r="D11" s="6">
        <v>4101</v>
      </c>
      <c r="H11" s="6">
        <v>0</v>
      </c>
      <c r="L11" s="6">
        <v>4101</v>
      </c>
    </row>
    <row r="12" spans="1:12" ht="15">
      <c r="A12" t="s">
        <v>74</v>
      </c>
      <c r="D12" s="6">
        <v>25382</v>
      </c>
      <c r="H12" s="6">
        <v>1500</v>
      </c>
      <c r="L12" s="6">
        <v>26882</v>
      </c>
    </row>
    <row r="13" spans="1:12" ht="15">
      <c r="A13" t="s">
        <v>75</v>
      </c>
      <c r="D13" s="6">
        <v>1419</v>
      </c>
      <c r="H13" s="6">
        <v>4750</v>
      </c>
      <c r="L13" s="6">
        <v>6169</v>
      </c>
    </row>
    <row r="14" spans="1:12" ht="15">
      <c r="A14" t="s">
        <v>76</v>
      </c>
      <c r="D14" s="6">
        <v>166011</v>
      </c>
      <c r="H14" s="6">
        <v>0</v>
      </c>
      <c r="L14" s="6">
        <v>166011</v>
      </c>
    </row>
    <row r="15" spans="1:12" ht="15">
      <c r="A15" t="s">
        <v>77</v>
      </c>
      <c r="D15" s="6">
        <v>12416</v>
      </c>
      <c r="H15" s="6">
        <v>0</v>
      </c>
      <c r="L15" s="6">
        <v>12416</v>
      </c>
    </row>
    <row r="16" spans="1:12" ht="15">
      <c r="A16" t="s">
        <v>78</v>
      </c>
      <c r="D16" s="6">
        <v>16022</v>
      </c>
      <c r="H16" s="6">
        <v>0</v>
      </c>
      <c r="L16" s="6">
        <v>16022</v>
      </c>
    </row>
    <row r="17" spans="1:12" ht="15">
      <c r="A17" t="s">
        <v>79</v>
      </c>
      <c r="D17" s="6">
        <v>491973</v>
      </c>
      <c r="H17" s="6">
        <v>25936</v>
      </c>
      <c r="L17" s="6">
        <v>517909</v>
      </c>
    </row>
    <row r="18" spans="1:12" ht="15">
      <c r="A18" t="s">
        <v>80</v>
      </c>
      <c r="D18" s="6">
        <v>68469</v>
      </c>
      <c r="H18" s="6">
        <v>15000</v>
      </c>
      <c r="L18" s="6">
        <v>83469</v>
      </c>
    </row>
    <row r="19" spans="1:12" ht="15">
      <c r="A19" t="s">
        <v>81</v>
      </c>
      <c r="D19" s="6">
        <v>7140</v>
      </c>
      <c r="H19" s="6">
        <v>0</v>
      </c>
      <c r="L19" s="6">
        <v>7140</v>
      </c>
    </row>
    <row r="20" spans="1:12" ht="15">
      <c r="A20" t="s">
        <v>82</v>
      </c>
      <c r="D20" s="6">
        <v>41249</v>
      </c>
      <c r="H20" s="6">
        <v>0</v>
      </c>
      <c r="L20" s="6">
        <v>41249</v>
      </c>
    </row>
    <row r="21" spans="1:12" ht="15">
      <c r="A21" t="s">
        <v>83</v>
      </c>
      <c r="D21" s="6">
        <v>147376</v>
      </c>
      <c r="H21" s="6">
        <v>22500</v>
      </c>
      <c r="L21" s="6">
        <v>169876</v>
      </c>
    </row>
    <row r="22" spans="1:12" ht="15">
      <c r="A22" t="s">
        <v>84</v>
      </c>
      <c r="D22" s="6">
        <v>1171946</v>
      </c>
      <c r="H22" s="6">
        <v>90665</v>
      </c>
      <c r="L22" s="6">
        <v>1262611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8" width="8.7109375" style="0" customWidth="1"/>
    <col min="9" max="9" width="3.7109375" style="0" customWidth="1"/>
    <col min="10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5" spans="3:8" ht="15">
      <c r="C5" s="1" t="s">
        <v>21</v>
      </c>
      <c r="D5" s="1"/>
      <c r="G5" s="1" t="s">
        <v>55</v>
      </c>
      <c r="H5" s="1"/>
    </row>
    <row r="6" spans="1:8" ht="15">
      <c r="A6" t="s">
        <v>56</v>
      </c>
      <c r="C6" s="4">
        <v>4404453</v>
      </c>
      <c r="D6" s="4"/>
      <c r="G6" s="4">
        <v>4350850</v>
      </c>
      <c r="H6" s="4"/>
    </row>
    <row r="7" spans="1:8" ht="15">
      <c r="A7" t="s">
        <v>57</v>
      </c>
      <c r="C7" s="4">
        <v>71823</v>
      </c>
      <c r="D7" s="4"/>
      <c r="G7" s="4">
        <v>234489</v>
      </c>
      <c r="H7" s="4"/>
    </row>
    <row r="8" spans="1:8" ht="15">
      <c r="A8" t="s">
        <v>58</v>
      </c>
      <c r="C8" s="5" t="s">
        <v>59</v>
      </c>
      <c r="D8" s="5"/>
      <c r="G8" s="5" t="s">
        <v>59</v>
      </c>
      <c r="H8" s="5"/>
    </row>
    <row r="9" spans="1:9" ht="15">
      <c r="A9" t="s">
        <v>60</v>
      </c>
      <c r="C9" s="5" t="s">
        <v>59</v>
      </c>
      <c r="D9" s="5"/>
      <c r="G9" s="4">
        <v>16000</v>
      </c>
      <c r="H9" s="4"/>
      <c r="I9" t="s">
        <v>61</v>
      </c>
    </row>
    <row r="11" spans="1:8" ht="15">
      <c r="A11" s="2" t="s">
        <v>62</v>
      </c>
      <c r="C11" s="4">
        <v>4476276</v>
      </c>
      <c r="D11" s="4"/>
      <c r="G11" s="4">
        <v>4601339</v>
      </c>
      <c r="H11" s="4"/>
    </row>
  </sheetData>
  <sheetProtection selectLockedCells="1" selectUnlockedCells="1"/>
  <mergeCells count="13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5" spans="3:12" ht="39.75" customHeight="1">
      <c r="C5" s="1" t="s">
        <v>87</v>
      </c>
      <c r="D5" s="1"/>
      <c r="G5" s="1" t="s">
        <v>88</v>
      </c>
      <c r="H5" s="1"/>
      <c r="K5" s="3" t="s">
        <v>89</v>
      </c>
      <c r="L5" s="3"/>
    </row>
    <row r="6" spans="3:12" ht="15">
      <c r="C6" s="1" t="s">
        <v>90</v>
      </c>
      <c r="D6" s="1"/>
      <c r="E6" s="1"/>
      <c r="F6" s="1"/>
      <c r="G6" s="1"/>
      <c r="H6" s="1"/>
      <c r="K6" s="5"/>
      <c r="L6" s="5"/>
    </row>
    <row r="7" spans="1:12" ht="15">
      <c r="A7" s="2" t="s">
        <v>91</v>
      </c>
      <c r="C7" s="10">
        <v>928.5</v>
      </c>
      <c r="D7" s="10"/>
      <c r="G7" s="10">
        <v>981</v>
      </c>
      <c r="H7" s="10"/>
      <c r="L7" t="s">
        <v>92</v>
      </c>
    </row>
    <row r="8" spans="1:12" ht="15">
      <c r="A8" s="2" t="s">
        <v>93</v>
      </c>
      <c r="C8" s="10">
        <v>871.7</v>
      </c>
      <c r="D8" s="10"/>
      <c r="G8" s="10">
        <v>892.5</v>
      </c>
      <c r="H8" s="10"/>
      <c r="L8" t="s">
        <v>94</v>
      </c>
    </row>
    <row r="9" spans="1:12" ht="15">
      <c r="A9" s="2" t="s">
        <v>95</v>
      </c>
      <c r="C9" s="10">
        <v>42</v>
      </c>
      <c r="D9" s="10"/>
      <c r="G9" s="10">
        <v>49</v>
      </c>
      <c r="H9" s="10"/>
      <c r="L9" t="s">
        <v>96</v>
      </c>
    </row>
    <row r="10" spans="1:12" ht="15">
      <c r="A10" s="2" t="s">
        <v>97</v>
      </c>
      <c r="C10" s="10">
        <v>913.7</v>
      </c>
      <c r="D10" s="10"/>
      <c r="G10" s="10">
        <v>941.5</v>
      </c>
      <c r="H10" s="10"/>
      <c r="L10" t="s">
        <v>98</v>
      </c>
    </row>
  </sheetData>
  <sheetProtection selectLockedCells="1" selectUnlockedCells="1"/>
  <mergeCells count="14">
    <mergeCell ref="A2:F2"/>
    <mergeCell ref="C5:D5"/>
    <mergeCell ref="G5:H5"/>
    <mergeCell ref="K5:L5"/>
    <mergeCell ref="C6:H6"/>
    <mergeCell ref="K6:L6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2019-12-06T18:06:01Z</dcterms:created>
  <dcterms:modified xsi:type="dcterms:W3CDTF">2019-12-06T18:06:01Z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