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edison inc" sheetId="1" r:id="rId1"/>
    <sheet name="consolidated edison inc-1" sheetId="2" r:id="rId2"/>
    <sheet name="elements of compensation" sheetId="3" r:id="rId3"/>
    <sheet name="director compensation" sheetId="4" r:id="rId4"/>
    <sheet name="stock ownership of directo" sheetId="5" r:id="rId5"/>
    <sheet name="stock ownership of certain" sheetId="6" r:id="rId6"/>
    <sheet name="fees paid to pricewaterhou" sheetId="7" r:id="rId7"/>
    <sheet name="competitive positioningatt" sheetId="8" r:id="rId8"/>
    <sheet name="competitive positioningatt-1" sheetId="9" r:id="rId9"/>
    <sheet name="competitive positioningatt-2" sheetId="10" r:id="rId10"/>
    <sheet name="competitive positioningatt-3" sheetId="11" r:id="rId11"/>
    <sheet name="compensation discussion an" sheetId="12" r:id="rId12"/>
    <sheet name="compensation discussion an-1" sheetId="13" r:id="rId13"/>
    <sheet name="compensation discussion an-2" sheetId="14" r:id="rId14"/>
    <sheet name="compensation discussion an-3" sheetId="15" r:id="rId15"/>
    <sheet name="compensation discussion an-4" sheetId="16" r:id="rId16"/>
    <sheet name="compensation discussion an-5" sheetId="17" r:id="rId17"/>
    <sheet name="compensation discussion an-6" sheetId="18" r:id="rId18"/>
    <sheet name="compensation discussion an-7" sheetId="19" r:id="rId19"/>
    <sheet name="compensation discussion an-8" sheetId="20" r:id="rId20"/>
    <sheet name="adjusted eps" sheetId="21" r:id="rId21"/>
    <sheet name="operating objectives" sheetId="22" r:id="rId22"/>
    <sheet name="operating objectives-1" sheetId="23" r:id="rId23"/>
    <sheet name="shareholder return" sheetId="24" r:id="rId24"/>
    <sheet name="adjusted eps-1" sheetId="25" r:id="rId25"/>
    <sheet name="operating objectives-2" sheetId="26" r:id="rId26"/>
    <sheet name="incentive plan" sheetId="27" r:id="rId27"/>
    <sheet name="incentive plan-1" sheetId="28" r:id="rId28"/>
    <sheet name="incentive plan-2" sheetId="29" r:id="rId29"/>
    <sheet name="option exercises and stock" sheetId="30" r:id="rId30"/>
    <sheet name="summary compensation" sheetId="31" r:id="rId31"/>
    <sheet name="No Title" sheetId="32" r:id="rId32"/>
    <sheet name="No Title-1" sheetId="33" r:id="rId33"/>
    <sheet name="No Title-2" sheetId="34" r:id="rId34"/>
    <sheet name="defined benefit pension ta" sheetId="35" r:id="rId35"/>
    <sheet name="nonqualified deferred comp" sheetId="36" r:id="rId36"/>
    <sheet name="nonqualified deferred comp-1" sheetId="37" r:id="rId37"/>
    <sheet name="nonqualified deferred comp-2" sheetId="38" r:id="rId38"/>
    <sheet name="nonqualified deferred comp-3" sheetId="39" r:id="rId39"/>
    <sheet name="nonqualified deferred comp-4" sheetId="40" r:id="rId40"/>
  </sheets>
  <definedNames/>
  <calcPr fullCalcOnLoad="1"/>
</workbook>
</file>

<file path=xl/sharedStrings.xml><?xml version="1.0" encoding="utf-8"?>
<sst xmlns="http://schemas.openxmlformats.org/spreadsheetml/2006/main" count="1166" uniqueCount="593">
  <si>
    <t>Consolidated Edison INC</t>
  </si>
  <si>
    <t>Certain Information as to Insurance
 and Indemnification</t>
  </si>
  <si>
    <t>Questions and Answers About the 2021
 Annual Meeting and Voting</t>
  </si>
  <si>
    <t>§   
 Proxy Materials</t>
  </si>
  <si>
    <t>§   
 Voting and Related Matters</t>
  </si>
  <si>
    <t>§   
 Annual Meeting Information</t>
  </si>
  <si>
    <t>Stockholder Proposals for the 2022 Annual
Meeting</t>
  </si>
  <si>
    <t>§   
 Proposals for Inclusion in 2022 Proxy Statement</t>
  </si>
  <si>
    <t>§   
 Director Nominations for Inclusion in 2022 Proxy Statement (Proxy Access)</t>
  </si>
  <si>
    <t>§   
 Other Proposals or Nominations to Come Before the 2022 Annual Meeting</t>
  </si>
  <si>
    <t>Other Matters to Come Before the
Meeting</t>
  </si>
  <si>
    <t>Appendix A</t>
  </si>
  <si>
    <t>Appendix B</t>
  </si>
  <si>
    <t>Target 
 Weight</t>
  </si>
  <si>
    <t>Maximum Payout     
     Relative to Target</t>
  </si>
  <si>
    <t>Maximum Weighted 
 Result</t>
  </si>
  <si>
    <t>(%)</t>
  </si>
  <si>
    <t>Shareholder Return</t>
  </si>
  <si>
    <t>Adjusted EPS</t>
  </si>
  <si>
    <t>Operating Objectives   (5% weight for
each objective below)</t>
  </si>
  <si>
    <t>◾   Clean Energy and Electrification Work
Plan</t>
  </si>
  <si>
    <t>◾    Cyber Security Work
Plan   ◾    Diversity and
Inclusion Work Plan</t>
  </si>
  <si>
    <t>◾   Growth in Renewable Portfolio</t>
  </si>
  <si>
    <t>TOTAL</t>
  </si>
  <si>
    <t>Elements of Compensation</t>
  </si>
  <si>
    <t>Amount</t>
  </si>
  <si>
    <t>($)</t>
  </si>
  <si>
    <t>Annual Retainer</t>
  </si>
  <si>
    <t>Non-executive  Chairman Retainer (1)</t>
  </si>
  <si>
    <t>Lead Director Retainer</t>
  </si>
  <si>
    <t>Chair of Audit Committee Retainer</t>
  </si>
  <si>
    <t>Member of Audit Committee Retainer (excluding the Audit Committee
Chair)</t>
  </si>
  <si>
    <t>Chair of Corporate Governance and Nominating Committee Retainer</t>
  </si>
  <si>
    <t>Chair of Finance Committee Retainer</t>
  </si>
  <si>
    <t>Chair of Management Development and Compensation Committee Retainer (2)</t>
  </si>
  <si>
    <t>Retainers for each of the  Co-Chairs  of
the Safety, Environment, Operations and Sustainability Committee (3)</t>
  </si>
  <si>
    <t>Acting Committee Chair Fee (where the regular Chair is absent)</t>
  </si>
  <si>
    <t>Annual equity award (deferred stock
units)</t>
  </si>
  <si>
    <t>Director Compensation</t>
  </si>
  <si>
    <t>Fees Earned or   
 Paid in Cash</t>
  </si>
  <si>
    <t>Stock 
   Awards (1)</t>
  </si>
  <si>
    <t>All Other     Compensation (2)</t>
  </si>
  <si>
    <t>Total</t>
  </si>
  <si>
    <t>Name</t>
  </si>
  <si>
    <t>Timothy P.
Cawley (4)</t>
  </si>
  <si>
    <t></t>
  </si>
  <si>
    <t>George Campbell, Jr.</t>
  </si>
  <si>
    <t>Ellen V. Futter</t>
  </si>
  <si>
    <t>John F. Killian</t>
  </si>
  <si>
    <t>John McAvoy (5)</t>
  </si>
  <si>
    <t>William J. Mulrow</t>
  </si>
  <si>
    <t>Armando J. Olivera</t>
  </si>
  <si>
    <t>Michael W. Ranger</t>
  </si>
  <si>
    <t>Linda S. Sanford</t>
  </si>
  <si>
    <t>Deirdre Stanley</t>
  </si>
  <si>
    <t>L. Frederick Sutherland</t>
  </si>
  <si>
    <t>Stock Ownership of Directors and Executive Officers</t>
  </si>
  <si>
    <t>Shares Beneficially   
 Owned (1)</t>
  </si>
  <si>
    <t>Other Equity-Based   
 Holdings (2)</t>
  </si>
  <si>
    <t>Total (3)</t>
  </si>
  <si>
    <t>(#)</t>
  </si>
  <si>
    <t>Karol V. Mason</t>
  </si>
  <si>
    <t>John McAvoy (4)</t>
  </si>
  <si>
    <t>Dwight A. McBride</t>
  </si>
  <si>
    <t>Timothy P. Cawley</t>
  </si>
  <si>
    <t>Robert Hoglund</t>
  </si>
  <si>
    <t>Deneen L. Donnley</t>
  </si>
  <si>
    <t>Robert Sanchez</t>
  </si>
  <si>
    <t>Mark Noyes</t>
  </si>
  <si>
    <t>Directors and Executive Officers as a group, including the above-named persons (26 persons)</t>
  </si>
  <si>
    <t>Stock Ownership of Certain Beneficial Owners</t>
  </si>
  <si>
    <t>Shares of Common Stock    
 Beneficially Owned</t>
  </si>
  <si>
    <t>Percent 
of Class</t>
  </si>
  <si>
    <t>Name and Address of Beneficial Owner</t>
  </si>
  <si>
    <t>BlackRock, Inc. 
     55 East 52nd Street 
     New York, NY 10055</t>
  </si>
  <si>
    <t>37,296,050 (1)</t>
  </si>
  <si>
    <t>The Vanguard Group 
     100 Vanguard Blvd. 
     Malvern, PA 19355</t>
  </si>
  <si>
    <t>29,884,610 (2)</t>
  </si>
  <si>
    <t>State Street Corporation 
     State Street Financial Center 
     One Lincoln Street 
     Boston, MA 02111</t>
  </si>
  <si>
    <t>22,381,107 (3)</t>
  </si>
  <si>
    <t>Fees Paid to PricewaterhouseCoopers LLP</t>
  </si>
  <si>
    <t>2020</t>
  </si>
  <si>
    <t>2019</t>
  </si>
  <si>
    <t>Audit Fees</t>
  </si>
  <si>
    <t>Audit-Related
Fees (a)</t>
  </si>
  <si>
    <t>Competitive PositioningAttraction and Retention</t>
  </si>
  <si>
    <t>Company Name</t>
  </si>
  <si>
    <t>2019 Revenue (1)</t>
  </si>
  <si>
    <t>($ 
in millions)</t>
  </si>
  <si>
    <t>§   Duke Energy Corporation</t>
  </si>
  <si>
    <t>§   The Southern Company</t>
  </si>
  <si>
    <t>§   NextEra Energy, Inc.</t>
  </si>
  <si>
    <t>§   PG&amp;E Corporation</t>
  </si>
  <si>
    <t>§   Dominion Energy, Inc.</t>
  </si>
  <si>
    <t>§   American Electric Power Company, Inc.</t>
  </si>
  <si>
    <t>§   DTE Energy Company</t>
  </si>
  <si>
    <t>§   Edison International</t>
  </si>
  <si>
    <t>§   CenterPoint Energy, Inc.</t>
  </si>
  <si>
    <t>§   Xcel Energy Inc.</t>
  </si>
  <si>
    <t>§   Entergy Corporation</t>
  </si>
  <si>
    <t>§   FirstEnergy Corp.</t>
  </si>
  <si>
    <t>§   Sempra Energy</t>
  </si>
  <si>
    <t>§   Eversource Energy</t>
  </si>
  <si>
    <t>§   PPL Corporation</t>
  </si>
  <si>
    <t>§   WEC Energy Group, Inc.</t>
  </si>
  <si>
    <t>§   Ameren Corporation</t>
  </si>
  <si>
    <t>§   NiSource Inc.</t>
  </si>
  <si>
    <t>Median</t>
  </si>
  <si>
    <t>Consolidated Edison, Inc.</t>
  </si>
  <si>
    <t>Percentile
Rank</t>
  </si>
  <si>
    <t>62%</t>
  </si>
  <si>
    <t>Base Salary 
 as of 12/31/2020</t>
  </si>
  <si>
    <t>Target Total 
 Cash Compensation 
 (Base Salary + Target 
 Annual Incentive)</t>
  </si>
  <si>
    <t>Target 
 Long-Term 
 Incentive Compensation</t>
  </si>
  <si>
    <t>Target 
 Total Direct 
 Compensation</t>
  </si>
  <si>
    <t>Company</t>
  </si>
  <si>
    <t>Peer Group   
 Median</t>
  </si>
  <si>
    <t>Timothy P.
Cawley (1)</t>
  </si>
  <si>
    <t>94%</t>
  </si>
  <si>
    <t>96%</t>
  </si>
  <si>
    <t>90%</t>
  </si>
  <si>
    <t>92%</t>
  </si>
  <si>
    <t>Robert Hoglund</t>
  </si>
  <si>
    <t>123%</t>
  </si>
  <si>
    <t>120%</t>
  </si>
  <si>
    <t>110%</t>
  </si>
  <si>
    <t>113%</t>
  </si>
  <si>
    <t>102%</t>
  </si>
  <si>
    <t>77%</t>
  </si>
  <si>
    <t>89%</t>
  </si>
  <si>
    <t>97%</t>
  </si>
  <si>
    <t>99%</t>
  </si>
  <si>
    <t>116%</t>
  </si>
  <si>
    <t>105%</t>
  </si>
  <si>
    <t>83%</t>
  </si>
  <si>
    <t>84%</t>
  </si>
  <si>
    <t>John McAvoy</t>
  </si>
  <si>
    <t>104%</t>
  </si>
  <si>
    <t>106%</t>
  </si>
  <si>
    <t>109%</t>
  </si>
  <si>
    <t>Base Salary as of 2/1/2020</t>
  </si>
  <si>
    <t>Base Salary as of 2/1/2021</t>
  </si>
  <si>
    <t>Percentage Increase</t>
  </si>
  <si>
    <t>1,250,000 (1)</t>
  </si>
  <si>
    <t>3.0%</t>
  </si>
  <si>
    <t>11.4%</t>
  </si>
  <si>
    <t>1,380,000 (2)</t>
  </si>
  <si>
    <t>Not Applicable</t>
  </si>
  <si>
    <t>Performance   
 Relative to 
 Adjusted 
 Net 
 Income 
 Target</t>
  </si>
  <si>
    <t>Payout 
   Relative to   
 Adjusted 
 Net Income 
 Target (1)</t>
  </si>
  <si>
    <t>Company 
 (95.3%) (2)</t>
  </si>
  <si>
    <t>Regulated 
 (93.2%) (2)</t>
  </si>
  <si>
    <t>Con Edison of 
 New York 
   (92.7%) (2)</t>
  </si>
  <si>
    <t>Orange &amp; Rockland   (101.4%) (2)</t>
  </si>
  <si>
    <t>Performance   
 Relative to 
 Adjusted 
 Net Income 
 Target</t>
  </si>
  <si>
    <t>Payout 
   Relative to   
 Adjusted 
   Net 
 Income   
 Target (1)</t>
  </si>
  <si>
    <t>Clean Energy 
 Businesses   (119.3%) (2)</t>
  </si>
  <si>
    <t>Adjusted   
 Net 
   Income</t>
  </si>
  <si>
    <t>Weight for 
 McAvoy, 
 Hoglund, 
   and 
   Donnley</t>
  </si>
  <si>
    <t>Weight   
 for 
 Noyes</t>
  </si>
  <si>
    <t>Weight 
 for 
   Cawley</t>
  </si>
  <si>
    <t>Weight 
 for 
   Sanchez</t>
  </si>
  <si>
    <t>Adjusted   
   Net 
 Income</t>
  </si>
  <si>
    <t>Adjusted 
    Net 
   Income</t>
  </si>
  <si>
    <t>($ in 
 millions)</t>
  </si>
  <si>
    <t>Maximum</t>
  </si>
  <si>
    <t>³  110</t>
  </si>
  <si>
    <t>³  125</t>
  </si>
  <si>
    <t>Target</t>
  </si>
  <si>
    <t>Minimum</t>
  </si>
  <si>
    <t>ACTUAL</t>
  </si>
  <si>
    <t>Compensation Discussion and AnalysisCompensation ElementsAnnual Incentive CompensationAchievement of 2020 Financial and Operating Objectives</t>
  </si>
  <si>
    <t>Performance   
 Relative to 
 Operating 
 Budget 
 Target</t>
  </si>
  <si>
    <t>Payout 
   Relative to   
 Operating 
 Budget 
 Target (1)</t>
  </si>
  <si>
    <t>Con
Edison of New York 
   (97.2%) (2)</t>
  </si>
  <si>
    <t>Orange &amp; Rockland 
   (99.2%) (2)</t>
  </si>
  <si>
    <t>Con Edison Transmission 
 (89.0%) (2)</t>
  </si>
  <si>
    <t>Operating 
 Budget</t>
  </si>
  <si>
    <t>Weight for 
 McAvoy, 
 Hoglund, 
   and Donnley</t>
  </si>
  <si>
    <t>Weight for   
 Cawley</t>
  </si>
  <si>
    <t>Operating   
 Budget</t>
  </si>
  <si>
    <t>Weight 
   for Sanchez</t>
  </si>
  <si>
    <t>($ in millions)</t>
  </si>
  <si>
    <t>£  89</t>
  </si>
  <si>
    <t>&gt; 99 - &lt; 101</t>
  </si>
  <si>
    <t>³  111</t>
  </si>
  <si>
    <t>15.6 (3)</t>
  </si>
  <si>
    <t>19.5 (3)</t>
  </si>
  <si>
    <t>Performance 
 Relative to 
     Capital Budget Target</t>
  </si>
  <si>
    <t>Payout 
 Relative to 
 Capital Budget 
 Target (1)</t>
  </si>
  <si>
    <t>Con Edison Company of New York 
 (97.5%) (2)</t>
  </si>
  <si>
    <t>Capital 
 Budget</t>
  </si>
  <si>
    <t>Weight for McAvoy, 
 Hoglund, Cawley, 
 and Donnley</t>
  </si>
  <si>
    <t>£ 
89</t>
  </si>
  <si>
    <t>Performance 
 Relative to 
 Adjusted 
     EBITDA Target</t>
  </si>
  <si>
    <t>Payout 
 Relative to 
 Adjusted 
 EBITDA 
 Target (1)</t>
  </si>
  <si>
    <t>Clean
Energy Businesses   (98.8%) (2)</t>
  </si>
  <si>
    <t>Adjusted 
 EBITDA</t>
  </si>
  <si>
    <t>Weight for McAvoy, 
     Hoglund, and Donnley</t>
  </si>
  <si>
    <t>Weight 
 for Noyes</t>
  </si>
  <si>
    <t>³  115</t>
  </si>
  <si>
    <t>£  85</t>
  </si>
  <si>
    <t>Operating Objectives (1)</t>
  </si>
  <si>
    <t>Key Indicators Achieved</t>
  </si>
  <si>
    <t>Con Edison of     
 New York</t>
  </si>
  <si>
    <t>Orange &amp;     
 Rockland</t>
  </si>
  <si>
    <t>Clean Energy     
 Businesses</t>
  </si>
  <si>
    <t>Con Edison     
 Transmission</t>
  </si>
  <si>
    <t>§     
 Employee and Public Safety</t>
  </si>
  <si>
    <t>4/5</t>
  </si>
  <si>
    <t>1/1</t>
  </si>
  <si>
    <t>2/2</t>
  </si>
  <si>
    <t>§     
 Environment and Sustainability</t>
  </si>
  <si>
    <t>4/4</t>
  </si>
  <si>
    <t>5/5</t>
  </si>
  <si>
    <t>§     
 Operational Excellence</t>
  </si>
  <si>
    <t>6/7</t>
  </si>
  <si>
    <t>8/8</t>
  </si>
  <si>
    <t>6/6</t>
  </si>
  <si>
    <t>§       Customer Experience</t>
  </si>
  <si>
    <t>18/20</t>
  </si>
  <si>
    <t>19/20</t>
  </si>
  <si>
    <t>10/10</t>
  </si>
  <si>
    <t>PAYOUT RELATIVE TO TARGET (%)</t>
  </si>
  <si>
    <t>Payout 
   Relative to   
 Target (1)</t>
  </si>
  <si>
    <t>Key 
 Operating 
   Objectives   
 Indicators 
 Achieved</t>
  </si>
  <si>
    <t>Weight</t>
  </si>
  <si>
    <t>Con Edison of 
 New York</t>
  </si>
  <si>
    <t>Orange &amp; 
 Rockland</t>
  </si>
  <si>
    <t>Clean 
 Energy 
   Businesses</t>
  </si>
  <si>
    <t>Con Edison 
   Transmission</t>
  </si>
  <si>
    <t>McAvoy, 
   Hoglund,   
 and 
 Donnley</t>
  </si>
  <si>
    <t>Cawley</t>
  </si>
  <si>
    <t>Sanchez</t>
  </si>
  <si>
    <t>Noyes</t>
  </si>
  <si>
    <t>McAvoy, 
   Hoglund,   
 and   Donnley</t>
  </si>
  <si>
    <t>20/20</t>
  </si>
  <si>
    <t>16/20</t>
  </si>
  <si>
    <t>8/10</t>
  </si>
  <si>
    <t>£  12/20</t>
  </si>
  <si>
    <t>£  5/10</t>
  </si>
  <si>
    <t>Actual</t>
  </si>
  <si>
    <t>McAvoy, Hoglund,   and
Donnley</t>
  </si>
  <si>
    <t>Earned</t>
  </si>
  <si>
    <t>Financial Objectives</t>
  </si>
  <si>
    <t>Adjusted Net Income</t>
  </si>
  <si>
    <t>§   Company Adjusted Net Income</t>
  </si>
  <si>
    <t>§  
 Regulated Adjusted Net Income</t>
  </si>
  <si>
    <t>§  
 Con Edison of New York Adjusted Net Income</t>
  </si>
  <si>
    <t>§  
 Orange &amp; Rockland Adjusted Net Income</t>
  </si>
  <si>
    <t>§  
 Clean Energy Businesses Adjusted Net Income</t>
  </si>
  <si>
    <t>Other Financial Performance</t>
  </si>
  <si>
    <t>§  
 Con Edison of New York Operating Budget</t>
  </si>
  <si>
    <t>§  
 Con Edison of New York Capital Budget</t>
  </si>
  <si>
    <t>§  
 Orange &amp; Rockland Operating Budget</t>
  </si>
  <si>
    <t>§  
 Clean Energy Businesses Adjusted EBITDA</t>
  </si>
  <si>
    <t>§  
 Con Edison Transmission Operating Budget</t>
  </si>
  <si>
    <t>Operating Objectives</t>
  </si>
  <si>
    <t>§  
 Con Edison of New York</t>
  </si>
  <si>
    <t>§  
 Orange &amp; Rockland</t>
  </si>
  <si>
    <t>§  
 Clean Energy Businesses</t>
  </si>
  <si>
    <t>§  
 Con Edison Transmission</t>
  </si>
  <si>
    <t>Base Salary</t>
  </si>
  <si>
    <t>×</t>
  </si>
  <si>
    <t>Target 
 Percentage</t>
  </si>
  <si>
    <t>Weight 
 Earned</t>
  </si>
  <si>
    <t>2020 
 Award</t>
  </si>
  <si>
    <t>750,000 (1)</t>
  </si>
  <si>
    <t>Base Salary 
 as of 
 December 31, 2019</t>
  </si>
  <si>
    <t>x</t>
  </si>
  <si>
    <t>2020 Target 
 Award as a 
 Percentage of 
 Base Salary</t>
  </si>
  <si>
    <t>2020 
 Target 
 Award</t>
  </si>
  <si>
    <t>÷</t>
  </si>
  <si>
    <t>Share 
 Price (1)</t>
  </si>
  <si>
    <t>2020 Target   Award of 
   Performance   
 Units   (rounded)</t>
  </si>
  <si>
    <t>Timothy P. Cawley</t>
  </si>
  <si>
    <t>Target Weight</t>
  </si>
  <si>
    <t>Maximum Payout Relative to Target</t>
  </si>
  <si>
    <t>Maximum Weighted Result</t>
  </si>
  <si>
    <t>Adjusted EPS.</t>
  </si>
  <si>
    <t>Three-Year Cumulative Adjusted EPS (1)</t>
  </si>
  <si>
    <t>Performance Goal</t>
  </si>
  <si>
    <t>Payout Relative to Target (2)</t>
  </si>
  <si>
    <t>³  15.05</t>
  </si>
  <si>
    <t>&lt; 11.83</t>
  </si>
  <si>
    <t>Operating Objectives.</t>
  </si>
  <si>
    <t>Operating Objectives 
 (5% weight for each objective below)</t>
  </si>
  <si>
    <t>Performance Goals</t>
  </si>
  <si>
    <t>Customer Service System Work Plan 
     Milestones/Tasks</t>
  </si>
  <si>
    <t>&lt; 6</t>
  </si>
  <si>
    <t>Cyber Security Work Plan 
     Milestones/Tasks</t>
  </si>
  <si>
    <t>&lt; 3</t>
  </si>
  <si>
    <t>4 (2)</t>
  </si>
  <si>
    <t>Clean Energy and Electrification Work Plan 
     Milestones/Tasks</t>
  </si>
  <si>
    <t>&lt; 2</t>
  </si>
  <si>
    <t>3 (2)</t>
  </si>
  <si>
    <t>Growth in Renewable Portfolio (MW (AC)) (1)</t>
  </si>
  <si>
    <t>&lt; 52.5</t>
  </si>
  <si>
    <t>105 (3)</t>
  </si>
  <si>
    <t>³  157.5</t>
  </si>
  <si>
    <t>Payout Relative to Target (%)</t>
  </si>
  <si>
    <t>2018 Target Award as a 
 Percentage of Base Salary</t>
  </si>
  <si>
    <t>2018 Target Award</t>
  </si>
  <si>
    <t>Deneen L.
Donnley (2)</t>
  </si>
  <si>
    <t>Mark
Noyes (3)</t>
  </si>
  <si>
    <t>Shareholder Return.</t>
  </si>
  <si>
    <t>Company Percentile   Rating</t>
  </si>
  <si>
    <t>Payout Relative to         
 Target (1)</t>
  </si>
  <si>
    <t>90 th  or greater</t>
  </si>
  <si>
    <t>50 th</t>
  </si>
  <si>
    <t>25 th</t>
  </si>
  <si>
    <t>Below 25 th</t>
  </si>
  <si>
    <t>16th percentile</t>
  </si>
  <si>
    <t>Three-Year Cumulative Adjusted EPS</t>
  </si>
  <si>
    <t>Performance Relative 
 to Target</t>
  </si>
  <si>
    <t>Performance Goal</t>
  </si>
  <si>
    <t>Payout Relative to 
 Target (1)</t>
  </si>
  <si>
    <t>³  112</t>
  </si>
  <si>
    <t>³  14.80</t>
  </si>
  <si>
    <t>&lt; 88</t>
  </si>
  <si>
    <t>&lt; 11.62</t>
  </si>
  <si>
    <t>12.89 (2)</t>
  </si>
  <si>
    <t>Achievement 
   Relative to 
Target (1)</t>
  </si>
  <si>
    <t>Payout 
   Relative to Target</t>
  </si>
  <si>
    <t>Operating Objectives</t>
  </si>
  <si>
    <t>2018-2020 (each 5% weight)</t>
  </si>
  <si>
    <t>Advanced Metering Infrastructure Work Plan  
 Milestones/Tasks</t>
  </si>
  <si>
    <t>&lt; 7</t>
  </si>
  <si>
    <t>Cyber Security (2)  
 Milestones/Tasks</t>
  </si>
  <si>
    <t>&lt; 4</t>
  </si>
  <si>
    <t>Average</t>
  </si>
  <si>
    <t>Gas Main Replacement (Con Edison of New York and Orange &amp; Rockland) 
     Number of Miles Completed</t>
  </si>
  <si>
    <t>&lt; 298</t>
  </si>
  <si>
    <t>³  370</t>
  </si>
  <si>
    <t>Growth in
Renewable Portfolio (MW (AC)) (3)</t>
  </si>
  <si>
    <t>&lt; 125.0</t>
  </si>
  <si>
    <t>³  375.0</t>
  </si>
  <si>
    <t>&lt; 22.0</t>
  </si>
  <si>
    <t>³  66.0</t>
  </si>
  <si>
    <t>Cumulative</t>
  </si>
  <si>
    <t>&lt; 199.5</t>
  </si>
  <si>
    <t>³  598.5</t>
  </si>
  <si>
    <t>Incentive Plan</t>
  </si>
  <si>
    <t>Weighted Result</t>
  </si>
  <si>
    <t>Payout Relative to Target</t>
  </si>
  <si>
    <t>Target Weight</t>
  </si>
  <si>
    <t>2018 Target          
 Award   (in Units)</t>
  </si>
  <si>
    <t>Weighted  
 Result</t>
  </si>
  <si>
    <t>2018 Actual Award         
 Paid in 2021 
 (in Units)</t>
  </si>
  <si>
    <t>John McAvoy (1)</t>
  </si>
  <si>
    <t>Option Exercises and Stock Vested Table</t>
  </si>
  <si>
    <t>Year</t>
  </si>
  <si>
    <t>Base     
 Salary</t>
  </si>
  <si>
    <t>Annual Cash     
 Incentive</t>
  </si>
  <si>
    <t>Long-term     
 Stock Incentives</t>
  </si>
  <si>
    <t>All
Other       Compensation (1)</t>
  </si>
  <si>
    <t>Timothy P. Cawley (2)</t>
  </si>
  <si>
    <t>John McAvoy (3)</t>
  </si>
  <si>
    <t>All Other NEOs 
 (as a group)</t>
  </si>
  <si>
    <t>Summary Compensation</t>
  </si>
  <si>
    <t>Name &amp; Principal  
 Position</t>
  </si>
  <si>
    <t>Salary</t>
  </si>
  <si>
    <t>Bonus</t>
  </si>
  <si>
    <t>Stock 
 Awards (1)</t>
  </si>
  <si>
    <t>Non-Equity 
 Incentive Plan 
 Compensation (2)</t>
  </si>
  <si>
    <t>Change in 
 Pension Value 
 and Non- 
 Qualified 
 Deferred 
 Compensation 
 Earnings (3)</t>
  </si>
  <si>
    <t>All Other 
 Compensation (4)</t>
  </si>
  <si>
    <t>Securities 
 and   Exchange 
   Commission     Total (5)</t>
  </si>
  <si>
    <t>Securities 
 and 
 Exchange 
 Commission 
 Total 
 Without 
 Change in 
 Pension 
 Value (6)</t>
  </si>
  <si>
    <t>Timothy P. Cawley (7)</t>
  </si>
  <si>
    <t>President and Chief</t>
  </si>
  <si>
    <t>Executive Officer of 
 the Company and 
 President, Con 
 Edison of New York</t>
  </si>
  <si>
    <t>Senior Vice President</t>
  </si>
  <si>
    <t>and Chief Financial 
 Officer of the 
 Company and Con 
 Edison of New York</t>
  </si>
  <si>
    <t>and General Counsel 
 of the Company and 
 Con Edison of New York</t>
  </si>
  <si>
    <t>President and Chief</t>
  </si>
  <si>
    <t>Executive Officer, 
 Orange &amp; Rockland</t>
  </si>
  <si>
    <t>Executive Officer, 
 Clean Energy 
 Businesses</t>
  </si>
  <si>
    <t>Non-executive</t>
  </si>
  <si>
    <t>Chairman, and Former 
 President and Chief 
 Executive Officer of 
 the Company and 
 Chief Executive Officer 
 of Con Edison of New York (8)</t>
  </si>
  <si>
    <t>Timothy P. 
 Cawley</t>
  </si>
  <si>
    <t>Robert 
 Hoglund</t>
  </si>
  <si>
    <t>Deneen L. 
 Donnley</t>
  </si>
  <si>
    <t>Robert 
 Sanchez</t>
  </si>
  <si>
    <t>Mark 
 Noyes</t>
  </si>
  <si>
    <t>John 
 McAvoy</t>
  </si>
  <si>
    <t>Personal use of Company provided vehicle</t>
  </si>
  <si>
    <t>Transportation Allowance</t>
  </si>
  <si>
    <t>Driver costs</t>
  </si>
  <si>
    <t>Financial planning</t>
  </si>
  <si>
    <t>Supplemental health insurance</t>
  </si>
  <si>
    <t>Company matching contributions:</t>
  </si>
  <si>
    <t>Qualified savings plan</t>
  </si>
  <si>
    <t>Non-qualified  deferred income
plan</t>
  </si>
  <si>
    <t>Company  non-elective  contributions</t>
  </si>
  <si>
    <t>Qualified defined contribution pension formula</t>
  </si>
  <si>
    <t>Non-qualified  defined contribution
pension formula</t>
  </si>
  <si>
    <t>Estimated Future Payouts Under 
 Non-Equity Incentive Plan Awards (1)</t>
  </si>
  <si>
    <t>Estimated Future Payouts 
 Under Equity Incentive Plan 
 Awards (2)</t>
  </si>
  <si>
    <t>Grant 
 Date Fair 
 Value of 
 Stock 
 Awards (3) 
 ($)</t>
  </si>
  <si>
    <t>Name &amp; Principal 
 Position</t>
  </si>
  <si>
    <t>Grant 
 Date</t>
  </si>
  <si>
    <t>Threshold 
 ($)</t>
  </si>
  <si>
    <t>Target 
 ($)</t>
  </si>
  <si>
    <t>Maximum 
 ($)</t>
  </si>
  <si>
    <t>Threshold 
 (#)</t>
  </si>
  <si>
    <t>Target 
 (#)</t>
  </si>
  <si>
    <t>Maximum 
 (#)</t>
  </si>
  <si>
    <t>Timothy P. Cawley 
 President and Chief   Executive Officer of the Company and President, 
 Con Edison of New York</t>
  </si>
  <si>
    <t>2/19/2020</t>
  </si>
  <si>
    <t>Robert Hoglund 
 Senior Vice President 
 and Chief Financial 
 Officer of the Company 
 and Con Edison of 
 New York</t>
  </si>
  <si>
    <t>Deneen L. Donnley 
 Senior Vice President   and General Counsel of 
 the Company and Con   Edison of New York</t>
  </si>
  <si>
    <t>Robert Sanchez 
 President and Chief 
 Executive Officer, 
 Orange &amp; Rockland</t>
  </si>
  <si>
    <t>Mark Noyes     President and Chief 
 Executive Officer, 
 Clean Energy Businesses</t>
  </si>
  <si>
    <t>John McAvoy (4) 
 Non-executive 
 Chairman, and Former 
 President and Chief 
 Executive Officer of the 
 Company and Chief 
 Executive Officer of Con 
 Edison of New York</t>
  </si>
  <si>
    <t>STOCK AWARDS (1)</t>
  </si>
  <si>
    <t>Equity Incentive 
 Plan Awards: 
 Number of unearned 
 shares, units or other 
 rights held that have 
 not vested</t>
  </si>
  <si>
    <t>Equity Incentive 
 Plan Awards: 
 Market or Payout Value 
 of unearned shares, units 
 or other rights that have 
 not vested</t>
  </si>
  <si>
    <t>Name &amp; Principal Position</t>
  </si>
  <si>
    <t>Timothy
P. Cawley</t>
  </si>
  <si>
    <t>President and Chief Executive Officer of the Company 
 and President, Con Edison of New York</t>
  </si>
  <si>
    <t>Robert
Hoglund</t>
  </si>
  <si>
    <t>Senior Vice President and Chief
Financial Officer of the   Company and Con Edison of New York</t>
  </si>
  <si>
    <t>Deneen L.
Donnley</t>
  </si>
  <si>
    <t>Senior Vice President and General
Counsel of the Company   and Con Edison of New York</t>
  </si>
  <si>
    <t>Robert
Sanchez</t>
  </si>
  <si>
    <t>President and Chief Executive
Officer,   Orange &amp; Rockland</t>
  </si>
  <si>
    <t>Mark
Noyes</t>
  </si>
  <si>
    <t>President and Chief Executive
Officer,   Clean Energy Businesses</t>
  </si>
  <si>
    <t>John
McAvoy (4)</t>
  </si>
  <si>
    <t>(2)(5)</t>
  </si>
  <si>
    <t>Non-executive  Chairman, and Former President and 
 Chief Executive Officer of the Company and Chief Executive 
 Officer of Con Edison of New York</t>
  </si>
  <si>
    <t>Defined Benefit Pension Table</t>
  </si>
  <si>
    <t>Number of 
 Years Credited 
 Service</t>
  </si>
  <si>
    <t>Present Value of 
 Accumulated 
 Benefit (1)</t>
  </si>
  <si>
    <t>Payments during 
 Last Fiscal Year</t>
  </si>
  <si>
    <t>Plan Name</t>
  </si>
  <si>
    <t>Timothy P. Cawley 
 President and Chief Executive 
 Officer of the Company and 
 President, Con Edison of New York</t>
  </si>
  <si>
    <t>Retirement Plan 
 Supplemental Retirement 
 Income Plan</t>
  </si>
  <si>
    <t>34 
   34</t>
  </si>
  <si>
    <t>2,680,364 
   9,626,416</t>
  </si>
  <si>
    <t>0 
   0</t>
  </si>
  <si>
    <t>Robert Hoglund 
 Senior Vice President and   Chief Financial
Officer of the 
 Company and Con Edison of New York</t>
  </si>
  <si>
    <t>Retirement Plan 
 Supplemental Retirement 
 Income Plan</t>
  </si>
  <si>
    <t>14 
    19 (2)</t>
  </si>
  <si>
    <t>374,670 
   1,994,154</t>
  </si>
  <si>
    <t>Robert Sanchez 
 President and Chief Executive 
 Officer, Orange &amp; Rockland</t>
  </si>
  <si>
    <t>31 
   31</t>
  </si>
  <si>
    <t>2,559,770 
   3,967,113</t>
  </si>
  <si>
    <t>John McAvoy (3)   Non-executive  Chairman,
and   Former President and Chief 
 Executive Officer of the Company and 
 Chief Executive Officer of Con Edison 
 of New York</t>
  </si>
  <si>
    <t>41 
   41</t>
  </si>
  <si>
    <t>3,520,177 
   35,047,778</t>
  </si>
  <si>
    <t>Non-Qualified  Deferred Compensation Table</t>
  </si>
  <si>
    <t>Executive 
 Contributions 
 in Last FY (1)</t>
  </si>
  <si>
    <t>Registrant 
 Contributions 
 in Last FY (2)</t>
  </si>
  <si>
    <t>Aggregate 
 Earnings/ 
 (Losses) 
 in Last 
 FY (3)</t>
  </si>
  <si>
    <t>Aggregate 
 Withdrawals/ 
 Distributions</t>
  </si>
  <si>
    <t>Aggregate 
 Balance at 
 Last FYE (4)</t>
  </si>
  <si>
    <t>Timothy P. Cawley 
 President and Chief Executive   Officer of the Company
and   President, Con Edison  
 of New York</t>
  </si>
  <si>
    <t>Deferred Income Plan</t>
  </si>
  <si>
    <t>Robert Hoglund 
 Senior Vice President  
 and Chief Financial  
 Officer of the Company and 
 Con Edison of New York</t>
  </si>
  <si>
    <t>Deferred Income Plan     
 Supplemental Defined 
 Contribution Pension 
 Formula in Savings Plan</t>
  </si>
  <si>
    <t>233,360   
 </t>
  </si>
  <si>
    <t>31,620   
 103,968</t>
  </si>
  <si>
    <t>828,934   
 242,671</t>
  </si>
  <si>
    <t>0     0</t>
  </si>
  <si>
    <t>3,569,986   
 1,131,120</t>
  </si>
  <si>
    <t>Deneen L. Donnley 
 Senior Vice President  
 and General Counsel of the 
 Company and Con Edison of   New York</t>
  </si>
  <si>
    <t>Deferred Income Plan     
 Supplemental Defined Contribution Pension Formula in Savings Plan</t>
  </si>
  <si>
    <t>19,560   
 30,656</t>
  </si>
  <si>
    <t>4,682   
 4,465</t>
  </si>
  <si>
    <t>50,322   
 35,121</t>
  </si>
  <si>
    <t>Robert Sanchez 
 President and Chief  
 Executive Officer,  
 Orange &amp; Rockland</t>
  </si>
  <si>
    <t>Mark Noyes 
 President and Chief  
 Executive Officer,  
 Clean Energy Businesses</t>
  </si>
  <si>
    <t>Deferred Income Plan     
 Supplemental Defined Contribution Pension Formula in Savings Plan (5)</t>
  </si>
  <si>
    <t>8,810   
 54,405</t>
  </si>
  <si>
    <t>36,293   
 17,686</t>
  </si>
  <si>
    <t>161,195   
 75,462</t>
  </si>
  <si>
    <t>John McAvoy (5)   Non-executive  Chairman, and 
 Former President and Chief   Executive Officer of the
Company   and Chief Executive Officer of Con   Edison
of New York</t>
  </si>
  <si>
    <t>Deferred Income Plan</t>
  </si>
  <si>
    <t>Executive contributions</t>
  </si>
  <si>
    <t>Company matching contributions</t>
  </si>
  <si>
    <t>Company  non-elective 
contributions</t>
  </si>
  <si>
    <t>Earnings</t>
  </si>
  <si>
    <t>Supplemental Defined Contribution Pension
Plan</t>
  </si>
  <si>
    <t>Name &amp; Principal Position</t>
  </si>
  <si>
    <t>Executive 
 Benefits and 
 Payments Upon 
 Termination (1)</t>
  </si>
  <si>
    <t>Resignation 
 for any Reason 
 (prior to CIC) 
 or Resignation 
 without 
 Good Reason 
 (following a CIC)</t>
  </si>
  <si>
    <t>Retirement</t>
  </si>
  <si>
    <t>Termination 
 without 
 Cause (2)</t>
  </si>
  <si>
    <t>Termination 
 for 
 Cause</t>
  </si>
  <si>
    <t>Termination 
 without Cause 
 or Resignation 
 for Good 
 Reason 
 (following 
 a CIC) (3)</t>
  </si>
  <si>
    <t>Death or 
 Disability</t>
  </si>
  <si>
    <t>Severance</t>
  </si>
  <si>
    <t>President and Chief Executive</t>
  </si>
  <si>
    <t>Long-term plan incentives (4)</t>
  </si>
  <si>
    <t>2,876,346 (5)</t>
  </si>
  <si>
    <t>Officer of the Company and</t>
  </si>
  <si>
    <t>President, Con Edison of</t>
  </si>
  <si>
    <t>New York</t>
  </si>
  <si>
    <t>Benefits and Perquisites</t>
  </si>
  <si>
    <t>Total (6)</t>
  </si>
  <si>
    <t>Senior Vice President and Chief Financial Officer of the Company and Con Edison of New York</t>
  </si>
  <si>
    <t>Senior Vice President and</t>
  </si>
  <si>
    <t>737,154 (5)</t>
  </si>
  <si>
    <t>General Counsel of the</t>
  </si>
  <si>
    <t>Company and Con Edison of</t>
  </si>
  <si>
    <t>New York</t>
  </si>
  <si>
    <t>President and Chief Executive</t>
  </si>
  <si>
    <t>1,662,210 (5)</t>
  </si>
  <si>
    <t>Officer, Orange &amp; Rockland</t>
  </si>
  <si>
    <t>Benefits and Perquisites</t>
  </si>
  <si>
    <t>President and Chief Executive Officer, Clean</t>
  </si>
  <si>
    <t>1,430,946 (5)</t>
  </si>
  <si>
    <t>Energy Businesses</t>
  </si>
  <si>
    <t>Con Edison of New York Operating Objectives (1)</t>
  </si>
  <si>
    <t>Unit of Measure</t>
  </si>
  <si>
    <t>Employee and Public Safety</t>
  </si>
  <si>
    <t>§    Significant  High-Hazard  Injuries</t>
  </si>
  <si>
    <t>#</t>
  </si>
  <si>
    <t>§    Public Safety-Related Equipment Failures</t>
  </si>
  <si>
    <t>£  170</t>
  </si>
  <si>
    <t>§    Motor Vehicle Collisions</t>
  </si>
  <si>
    <t>£  283</t>
  </si>
  <si>
    <t>§    Operating Errors</t>
  </si>
  <si>
    <t>£  58</t>
  </si>
  <si>
    <t>§    Gas Made Safe Time</t>
  </si>
  <si>
    <t>%</t>
  </si>
  <si>
    <t>³  92.5</t>
  </si>
  <si>
    <t>95.6%</t>
  </si>
  <si>
    <t>Environment and Sustainability</t>
  </si>
  <si>
    <t>§    Measure Dielectric Fluid Management</t>
  </si>
  <si>
    <t>Gallons and 
 trench feet</t>
  </si>
  <si>
    <t>£  22,400 and     
 ³  2,000 TF</t>
  </si>
  <si>
    <t>11,212 and 
   2,879 TF</t>
  </si>
  <si>
    <t>§    Late Spill Notifications</t>
  </si>
  <si>
    <t>£  9</t>
  </si>
  <si>
    <t>§    SF 6  Gas Emissions</t>
  </si>
  <si>
    <t>Pounds</t>
  </si>
  <si>
    <t>£  8,000</t>
  </si>
  <si>
    <t>§    Electric Energy Efficiency (LMMBTU Reduction)</t>
  </si>
  <si>
    <t>³  20,084,450</t>
  </si>
  <si>
    <t>Operational Excellence</t>
  </si>
  <si>
    <t>§    Steam System Reliability Measures</t>
  </si>
  <si>
    <t>§    Reliability Performance Measures</t>
  </si>
  <si>
    <t>³  98.5</t>
  </si>
  <si>
    <t>100%</t>
  </si>
  <si>
    <t>§    Electric Reliability PerformanceNetwork Metrics</t>
  </si>
  <si>
    <t>§    Electric Reliability  PerformanceNon-Network  Metrics</t>
  </si>
  <si>
    <t>§    Workable Gas Leak Inventory</t>
  </si>
  <si>
    <t>£  20</t>
  </si>
  <si>
    <t>§    Cyber Security</t>
  </si>
  <si>
    <t>§    Physical Security</t>
  </si>
  <si>
    <t>Customer Experience</t>
  </si>
  <si>
    <t>§    Customer Project Completion Dates</t>
  </si>
  <si>
    <t>³  90</t>
  </si>
  <si>
    <t>§    First Call Resolution</t>
  </si>
  <si>
    <t>³  83.0</t>
  </si>
  <si>
    <t>§    Estimated Time for Restoration</t>
  </si>
  <si>
    <t>³  65.5</t>
  </si>
  <si>
    <t>§    Customer Appointments</t>
  </si>
  <si>
    <t>³  95</t>
  </si>
  <si>
    <t>Orange &amp; Rockland Operating Objectives (1)</t>
  </si>
  <si>
    <t>£  38</t>
  </si>
  <si>
    <t>£  18</t>
  </si>
  <si>
    <t>§    Damage Prevention</t>
  </si>
  <si>
    <t>Rate</t>
  </si>
  <si>
    <t>£  2.10</t>
  </si>
  <si>
    <t>³  80%</t>
  </si>
  <si>
    <t>§    Electric Energy Efficiency (MWH Reduction)</t>
  </si>
  <si>
    <t>³  49,557</t>
  </si>
  <si>
    <t>§    Gas Energy Efficiency (Dth Reduction)</t>
  </si>
  <si>
    <t>³  26,860</t>
  </si>
  <si>
    <t>§    Environmentally Beneficial Electrification (Carbon Reduction)</t>
  </si>
  <si>
    <t>Tons</t>
  </si>
  <si>
    <t>³  44,855</t>
  </si>
  <si>
    <t>§    Written Notice of Violations</t>
  </si>
  <si>
    <t>§    Solar Connections 
                CompleteInitial Application
Screening                  CompleteCoordinated
Review</t>
  </si>
  <si>
    <t>% 
   %</t>
  </si>
  <si>
    <t>³  92     
 ³  80</t>
  </si>
  <si>
    <t>100     
 100</t>
  </si>
  <si>
    <t>§    Outage Frequency - SAIFI (frequency of outages per average customer)</t>
  </si>
  <si>
    <t>£  1.20</t>
  </si>
  <si>
    <t>§    Outage Duration - CAIDI (restoration time in minutes per average customer)</t>
  </si>
  <si>
    <t>£  115.5</t>
  </si>
  <si>
    <t>§    Gas Leak Inventory</t>
  </si>
  <si>
    <t>£  40</t>
  </si>
  <si>
    <t>§    Customer Service Appointments Kept</t>
  </si>
  <si>
    <t>§    New Business Electric Services Energized</t>
  </si>
  <si>
    <t>³  85</t>
  </si>
  <si>
    <t>§    Customer Service Performance Incentive Mechanism</t>
  </si>
  <si>
    <t>§    Storm Scorecard</t>
  </si>
  <si>
    <t>³  90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</si>
</sst>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\(#,##0_);[RED]\(#,##0\)"/>
    <numFmt numFmtId="167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right" wrapText="1"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39.75" customHeight="1">
      <c r="A5" s="2" t="s">
        <v>1</v>
      </c>
      <c r="C5" s="3"/>
      <c r="D5" s="4">
        <v>82</v>
      </c>
      <c r="E5" s="3"/>
    </row>
    <row r="7" spans="1:5" ht="39.75" customHeight="1">
      <c r="A7" s="2" t="s">
        <v>2</v>
      </c>
      <c r="C7" s="3"/>
      <c r="D7" s="4">
        <v>83</v>
      </c>
      <c r="E7" s="3"/>
    </row>
    <row r="8" spans="1:4" ht="39.75" customHeight="1">
      <c r="A8" s="5" t="s">
        <v>3</v>
      </c>
      <c r="D8" s="6">
        <v>83</v>
      </c>
    </row>
    <row r="9" spans="1:4" ht="39.75" customHeight="1">
      <c r="A9" s="5" t="s">
        <v>4</v>
      </c>
      <c r="D9" s="6">
        <v>84</v>
      </c>
    </row>
    <row r="10" spans="1:4" ht="39.75" customHeight="1">
      <c r="A10" s="5" t="s">
        <v>5</v>
      </c>
      <c r="D10" s="6">
        <v>86</v>
      </c>
    </row>
    <row r="12" spans="1:5" ht="39.75" customHeight="1">
      <c r="A12" s="2" t="s">
        <v>6</v>
      </c>
      <c r="C12" s="3"/>
      <c r="D12" s="4">
        <v>89</v>
      </c>
      <c r="E12" s="3"/>
    </row>
    <row r="13" spans="1:4" ht="39.75" customHeight="1">
      <c r="A13" s="5" t="s">
        <v>7</v>
      </c>
      <c r="D13" s="6">
        <v>89</v>
      </c>
    </row>
    <row r="14" spans="1:4" ht="39.75" customHeight="1">
      <c r="A14" s="5" t="s">
        <v>8</v>
      </c>
      <c r="D14" s="6">
        <v>89</v>
      </c>
    </row>
    <row r="15" spans="1:4" ht="39.75" customHeight="1">
      <c r="A15" s="5" t="s">
        <v>9</v>
      </c>
      <c r="D15" s="6">
        <v>89</v>
      </c>
    </row>
    <row r="17" spans="1:5" ht="39.75" customHeight="1">
      <c r="A17" s="2" t="s">
        <v>10</v>
      </c>
      <c r="C17" s="3"/>
      <c r="D17" s="4">
        <v>89</v>
      </c>
      <c r="E17" s="3"/>
    </row>
    <row r="19" spans="1:5" ht="15">
      <c r="A19" s="3" t="s">
        <v>11</v>
      </c>
      <c r="C19" s="3"/>
      <c r="D19" s="4">
        <v>90</v>
      </c>
      <c r="E19" s="3"/>
    </row>
    <row r="21" spans="1:5" ht="15">
      <c r="A21" s="3" t="s">
        <v>12</v>
      </c>
      <c r="C21" s="3"/>
      <c r="D21" s="4">
        <v>93</v>
      </c>
      <c r="E21" s="3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9.7109375" style="0" customWidth="1"/>
    <col min="8" max="16384" width="8.7109375" style="0" customWidth="1"/>
  </cols>
  <sheetData>
    <row r="3" spans="3:7" ht="15">
      <c r="C3" s="7" t="s">
        <v>140</v>
      </c>
      <c r="E3" s="7" t="s">
        <v>141</v>
      </c>
      <c r="G3" s="7" t="s">
        <v>142</v>
      </c>
    </row>
    <row r="4" spans="3:7" ht="15">
      <c r="C4" s="7" t="s">
        <v>26</v>
      </c>
      <c r="E4" s="7" t="s">
        <v>26</v>
      </c>
      <c r="G4" s="7" t="s">
        <v>16</v>
      </c>
    </row>
    <row r="5" spans="2:7" ht="15">
      <c r="B5" s="11"/>
      <c r="C5" s="11"/>
      <c r="D5" s="11"/>
      <c r="E5" s="11"/>
      <c r="F5" s="11"/>
      <c r="G5" s="11"/>
    </row>
    <row r="6" spans="1:7" ht="15">
      <c r="A6" s="3" t="s">
        <v>64</v>
      </c>
      <c r="C6" s="7" t="s">
        <v>143</v>
      </c>
      <c r="E6" s="20">
        <v>1250000</v>
      </c>
      <c r="G6" s="20">
        <v>0</v>
      </c>
    </row>
    <row r="7" spans="2:7" ht="15">
      <c r="B7" s="11"/>
      <c r="C7" s="11"/>
      <c r="D7" s="11"/>
      <c r="E7" s="11"/>
      <c r="F7" s="11"/>
      <c r="G7" s="11"/>
    </row>
    <row r="8" spans="1:7" ht="15">
      <c r="A8" s="3" t="s">
        <v>122</v>
      </c>
      <c r="C8" s="20">
        <v>814000</v>
      </c>
      <c r="E8" s="20">
        <v>838400</v>
      </c>
      <c r="G8" s="19" t="s">
        <v>144</v>
      </c>
    </row>
    <row r="9" spans="2:7" ht="15">
      <c r="B9" s="11"/>
      <c r="C9" s="11"/>
      <c r="D9" s="11"/>
      <c r="E9" s="11"/>
      <c r="F9" s="11"/>
      <c r="G9" s="11"/>
    </row>
    <row r="10" spans="1:7" ht="15">
      <c r="A10" s="3" t="s">
        <v>66</v>
      </c>
      <c r="C10" s="20">
        <v>612000</v>
      </c>
      <c r="E10" s="20">
        <v>630400</v>
      </c>
      <c r="G10" s="19" t="s">
        <v>144</v>
      </c>
    </row>
    <row r="11" spans="2:7" ht="15">
      <c r="B11" s="11"/>
      <c r="C11" s="11"/>
      <c r="D11" s="11"/>
      <c r="E11" s="11"/>
      <c r="F11" s="11"/>
      <c r="G11" s="11"/>
    </row>
    <row r="12" spans="1:7" ht="15">
      <c r="A12" s="3" t="s">
        <v>67</v>
      </c>
      <c r="C12" s="20">
        <v>515000</v>
      </c>
      <c r="E12" s="20">
        <v>530500</v>
      </c>
      <c r="G12" s="19" t="s">
        <v>144</v>
      </c>
    </row>
    <row r="13" spans="2:7" ht="15">
      <c r="B13" s="11"/>
      <c r="C13" s="11"/>
      <c r="D13" s="11"/>
      <c r="E13" s="11"/>
      <c r="F13" s="11"/>
      <c r="G13" s="11"/>
    </row>
    <row r="14" spans="1:7" ht="15">
      <c r="A14" s="3" t="s">
        <v>68</v>
      </c>
      <c r="C14" s="20">
        <v>440000</v>
      </c>
      <c r="E14" s="20">
        <v>490000</v>
      </c>
      <c r="G14" s="19" t="s">
        <v>145</v>
      </c>
    </row>
    <row r="15" spans="2:7" ht="15">
      <c r="B15" s="11"/>
      <c r="C15" s="11"/>
      <c r="D15" s="11"/>
      <c r="E15" s="11"/>
      <c r="F15" s="11"/>
      <c r="G15" s="11"/>
    </row>
    <row r="16" spans="1:7" ht="15">
      <c r="A16" s="3" t="s">
        <v>136</v>
      </c>
      <c r="C16" s="7" t="s">
        <v>146</v>
      </c>
      <c r="E16" s="19" t="s">
        <v>147</v>
      </c>
      <c r="G16" s="19" t="s">
        <v>147</v>
      </c>
    </row>
  </sheetData>
  <sheetProtection selectLockedCells="1" selectUnlockedCells="1"/>
  <mergeCells count="18">
    <mergeCell ref="B5:C5"/>
    <mergeCell ref="D5:E5"/>
    <mergeCell ref="F5:G5"/>
    <mergeCell ref="B7:C7"/>
    <mergeCell ref="D7:E7"/>
    <mergeCell ref="F7:G7"/>
    <mergeCell ref="B9:C9"/>
    <mergeCell ref="D9:E9"/>
    <mergeCell ref="F9:G9"/>
    <mergeCell ref="B11:C11"/>
    <mergeCell ref="D11:E11"/>
    <mergeCell ref="F11:G11"/>
    <mergeCell ref="B13:C13"/>
    <mergeCell ref="D13:E13"/>
    <mergeCell ref="F13:G13"/>
    <mergeCell ref="B15:C15"/>
    <mergeCell ref="D15:E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X9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44" width="8.7109375" style="0" customWidth="1"/>
    <col min="45" max="45" width="10.7109375" style="0" customWidth="1"/>
    <col min="46" max="49" width="8.7109375" style="0" customWidth="1"/>
    <col min="50" max="50" width="10.7109375" style="0" customWidth="1"/>
    <col min="51" max="54" width="8.7109375" style="0" customWidth="1"/>
    <col min="55" max="55" width="10.7109375" style="0" customWidth="1"/>
    <col min="56" max="59" width="8.7109375" style="0" customWidth="1"/>
    <col min="60" max="60" width="10.7109375" style="0" customWidth="1"/>
    <col min="61" max="64" width="8.7109375" style="0" customWidth="1"/>
    <col min="65" max="65" width="10.7109375" style="0" customWidth="1"/>
    <col min="66" max="69" width="8.7109375" style="0" customWidth="1"/>
    <col min="70" max="70" width="10.7109375" style="0" customWidth="1"/>
    <col min="71" max="74" width="8.7109375" style="0" customWidth="1"/>
    <col min="75" max="75" width="10.7109375" style="0" customWidth="1"/>
    <col min="76" max="16384" width="8.7109375" style="0" customWidth="1"/>
  </cols>
  <sheetData>
    <row r="3" spans="3:76" ht="39.75" customHeight="1">
      <c r="C3" s="8" t="s">
        <v>148</v>
      </c>
      <c r="D3" s="8"/>
      <c r="E3" s="8"/>
      <c r="F3" s="8"/>
      <c r="H3" s="8" t="s">
        <v>149</v>
      </c>
      <c r="I3" s="8"/>
      <c r="J3" s="8"/>
      <c r="K3" s="8"/>
      <c r="M3" s="8" t="s">
        <v>150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 t="s">
        <v>151</v>
      </c>
      <c r="AC3" s="8"/>
      <c r="AD3" s="8"/>
      <c r="AE3" s="8"/>
      <c r="AF3" s="8"/>
      <c r="AG3" s="8"/>
      <c r="AH3" s="8"/>
      <c r="AI3" s="8"/>
      <c r="AJ3" s="8"/>
      <c r="AL3" s="18" t="s">
        <v>152</v>
      </c>
      <c r="AM3" s="18"/>
      <c r="AN3" s="18"/>
      <c r="AO3" s="18"/>
      <c r="AP3" s="18"/>
      <c r="AQ3" s="18"/>
      <c r="AR3" s="18"/>
      <c r="AS3" s="18"/>
      <c r="AT3" s="18"/>
      <c r="AV3" s="9" t="s">
        <v>153</v>
      </c>
      <c r="AW3" s="9"/>
      <c r="AX3" s="9"/>
      <c r="AY3" s="9"/>
      <c r="AZ3" s="9"/>
      <c r="BA3" s="9"/>
      <c r="BB3" s="9"/>
      <c r="BC3" s="9"/>
      <c r="BD3" s="9"/>
      <c r="BF3" s="8" t="s">
        <v>154</v>
      </c>
      <c r="BG3" s="8"/>
      <c r="BH3" s="8"/>
      <c r="BI3" s="8"/>
      <c r="BK3" s="8" t="s">
        <v>155</v>
      </c>
      <c r="BL3" s="8"/>
      <c r="BM3" s="8"/>
      <c r="BN3" s="8"/>
      <c r="BP3" s="8" t="s">
        <v>156</v>
      </c>
      <c r="BQ3" s="8"/>
      <c r="BR3" s="8"/>
      <c r="BS3" s="8"/>
      <c r="BT3" s="8"/>
      <c r="BU3" s="8"/>
      <c r="BV3" s="8"/>
      <c r="BW3" s="8"/>
      <c r="BX3" s="8"/>
    </row>
    <row r="4" spans="13:76" ht="39.75" customHeight="1">
      <c r="M4" s="8" t="s">
        <v>157</v>
      </c>
      <c r="N4" s="8"/>
      <c r="O4" s="8"/>
      <c r="P4" s="8"/>
      <c r="AB4" s="8" t="s">
        <v>158</v>
      </c>
      <c r="AC4" s="8"/>
      <c r="AD4" s="8"/>
      <c r="AE4" s="8"/>
      <c r="AG4" s="8" t="s">
        <v>159</v>
      </c>
      <c r="AH4" s="8"/>
      <c r="AI4" s="8"/>
      <c r="AJ4" s="8"/>
      <c r="AL4" s="8" t="s">
        <v>157</v>
      </c>
      <c r="AM4" s="8"/>
      <c r="AN4" s="8"/>
      <c r="AO4" s="8"/>
      <c r="AQ4" s="8" t="s">
        <v>160</v>
      </c>
      <c r="AR4" s="8"/>
      <c r="AS4" s="8"/>
      <c r="AT4" s="8"/>
      <c r="AV4" s="8" t="s">
        <v>157</v>
      </c>
      <c r="AW4" s="8"/>
      <c r="AX4" s="8"/>
      <c r="AY4" s="8"/>
      <c r="BA4" s="8" t="s">
        <v>161</v>
      </c>
      <c r="BB4" s="8"/>
      <c r="BC4" s="8"/>
      <c r="BD4" s="8"/>
      <c r="BF4" s="8" t="s">
        <v>162</v>
      </c>
      <c r="BG4" s="8"/>
      <c r="BH4" s="8"/>
      <c r="BI4" s="8"/>
      <c r="BK4" s="8" t="s">
        <v>161</v>
      </c>
      <c r="BL4" s="8"/>
      <c r="BM4" s="8"/>
      <c r="BN4" s="8"/>
      <c r="BP4" s="8" t="s">
        <v>163</v>
      </c>
      <c r="BQ4" s="8"/>
      <c r="BR4" s="8"/>
      <c r="BS4" s="8"/>
      <c r="BU4" s="8" t="s">
        <v>159</v>
      </c>
      <c r="BV4" s="8"/>
      <c r="BW4" s="8"/>
      <c r="BX4" s="8"/>
    </row>
    <row r="5" spans="3:76" ht="39.75" customHeight="1">
      <c r="C5" s="9" t="s">
        <v>16</v>
      </c>
      <c r="D5" s="9"/>
      <c r="E5" s="9"/>
      <c r="F5" s="9"/>
      <c r="H5" s="9" t="s">
        <v>16</v>
      </c>
      <c r="I5" s="9"/>
      <c r="J5" s="9"/>
      <c r="K5" s="9"/>
      <c r="M5" s="8" t="s">
        <v>164</v>
      </c>
      <c r="N5" s="8"/>
      <c r="O5" s="8"/>
      <c r="P5" s="8"/>
      <c r="R5" s="9" t="s">
        <v>16</v>
      </c>
      <c r="S5" s="9"/>
      <c r="T5" s="9"/>
      <c r="U5" s="9"/>
      <c r="W5" s="9" t="s">
        <v>16</v>
      </c>
      <c r="X5" s="9"/>
      <c r="Y5" s="9"/>
      <c r="Z5" s="9"/>
      <c r="AB5" s="8" t="s">
        <v>164</v>
      </c>
      <c r="AC5" s="8"/>
      <c r="AD5" s="8"/>
      <c r="AE5" s="8"/>
      <c r="AG5" s="9" t="s">
        <v>16</v>
      </c>
      <c r="AH5" s="9"/>
      <c r="AI5" s="9"/>
      <c r="AJ5" s="9"/>
      <c r="AL5" s="8" t="s">
        <v>164</v>
      </c>
      <c r="AM5" s="8"/>
      <c r="AN5" s="8"/>
      <c r="AO5" s="8"/>
      <c r="AQ5" s="9" t="s">
        <v>16</v>
      </c>
      <c r="AR5" s="9"/>
      <c r="AS5" s="9"/>
      <c r="AT5" s="9"/>
      <c r="AV5" s="8" t="s">
        <v>164</v>
      </c>
      <c r="AW5" s="8"/>
      <c r="AX5" s="8"/>
      <c r="AY5" s="8"/>
      <c r="BA5" s="9" t="s">
        <v>16</v>
      </c>
      <c r="BB5" s="9"/>
      <c r="BC5" s="9"/>
      <c r="BD5" s="9"/>
      <c r="BF5" s="8" t="s">
        <v>164</v>
      </c>
      <c r="BG5" s="8"/>
      <c r="BH5" s="8"/>
      <c r="BI5" s="8"/>
      <c r="BK5" s="9" t="s">
        <v>16</v>
      </c>
      <c r="BL5" s="9"/>
      <c r="BM5" s="9"/>
      <c r="BN5" s="9"/>
      <c r="BP5" s="8" t="s">
        <v>164</v>
      </c>
      <c r="BQ5" s="8"/>
      <c r="BR5" s="8"/>
      <c r="BS5" s="8"/>
      <c r="BU5" s="9" t="s">
        <v>16</v>
      </c>
      <c r="BV5" s="9"/>
      <c r="BW5" s="9"/>
      <c r="BX5" s="9"/>
    </row>
    <row r="6" spans="1:75" ht="15">
      <c r="A6" s="3" t="s">
        <v>165</v>
      </c>
      <c r="E6" s="12" t="s">
        <v>166</v>
      </c>
      <c r="J6" s="6">
        <v>200</v>
      </c>
      <c r="O6" s="21">
        <v>1614.8</v>
      </c>
      <c r="T6" s="6">
        <v>100</v>
      </c>
      <c r="Y6" s="6">
        <v>20</v>
      </c>
      <c r="AD6" s="21">
        <v>1482.8</v>
      </c>
      <c r="AI6" s="6">
        <v>100</v>
      </c>
      <c r="AN6" s="21">
        <v>1405.8</v>
      </c>
      <c r="AS6" s="6">
        <v>20</v>
      </c>
      <c r="AX6" s="6">
        <v>77</v>
      </c>
      <c r="BC6" s="6">
        <v>80</v>
      </c>
      <c r="BH6" s="12" t="s">
        <v>167</v>
      </c>
      <c r="BM6" s="6">
        <v>200</v>
      </c>
      <c r="BR6" s="21">
        <v>103.8</v>
      </c>
      <c r="BW6" s="6">
        <v>80</v>
      </c>
    </row>
    <row r="7" spans="1:75" ht="15">
      <c r="A7" s="3" t="s">
        <v>168</v>
      </c>
      <c r="E7" s="6">
        <v>100</v>
      </c>
      <c r="J7" s="6">
        <v>100</v>
      </c>
      <c r="O7" s="21">
        <v>1468</v>
      </c>
      <c r="T7" s="6">
        <v>50</v>
      </c>
      <c r="Y7" s="6">
        <v>10</v>
      </c>
      <c r="AD7" s="21">
        <v>1348</v>
      </c>
      <c r="AI7" s="6">
        <v>50</v>
      </c>
      <c r="AN7" s="21">
        <v>1278</v>
      </c>
      <c r="AS7" s="6">
        <v>10</v>
      </c>
      <c r="AX7" s="6">
        <v>70</v>
      </c>
      <c r="BC7" s="6">
        <v>40</v>
      </c>
      <c r="BH7" s="6">
        <v>100</v>
      </c>
      <c r="BM7" s="6">
        <v>100</v>
      </c>
      <c r="BR7" s="21">
        <v>83</v>
      </c>
      <c r="BW7" s="6">
        <v>40</v>
      </c>
    </row>
    <row r="8" spans="1:75" ht="15">
      <c r="A8" s="3" t="s">
        <v>169</v>
      </c>
      <c r="E8" s="6">
        <v>90</v>
      </c>
      <c r="J8" s="6">
        <v>0</v>
      </c>
      <c r="O8" s="21">
        <v>1321.2</v>
      </c>
      <c r="T8" s="6">
        <v>0</v>
      </c>
      <c r="Y8" s="6">
        <v>0</v>
      </c>
      <c r="AD8" s="21">
        <v>1213.2</v>
      </c>
      <c r="AI8" s="6">
        <v>0</v>
      </c>
      <c r="AN8" s="21">
        <v>1150.2</v>
      </c>
      <c r="AS8" s="6">
        <v>0</v>
      </c>
      <c r="AX8" s="6">
        <v>63</v>
      </c>
      <c r="BC8" s="6">
        <v>0</v>
      </c>
      <c r="BH8" s="6">
        <v>75</v>
      </c>
      <c r="BM8" s="6">
        <v>0</v>
      </c>
      <c r="BR8" s="21">
        <v>62.3</v>
      </c>
      <c r="BW8" s="6">
        <v>0</v>
      </c>
    </row>
    <row r="9" spans="1:76" ht="15">
      <c r="A9" s="3" t="s">
        <v>170</v>
      </c>
      <c r="E9" s="12" t="s">
        <v>45</v>
      </c>
      <c r="J9" s="12" t="s">
        <v>45</v>
      </c>
      <c r="N9" s="3"/>
      <c r="O9" s="22">
        <v>1399</v>
      </c>
      <c r="P9" s="3"/>
      <c r="S9" s="3"/>
      <c r="T9" s="22">
        <v>26.5</v>
      </c>
      <c r="U9" s="3"/>
      <c r="X9" s="3"/>
      <c r="Y9" s="22">
        <v>5.3</v>
      </c>
      <c r="Z9" s="3"/>
      <c r="AC9" s="3"/>
      <c r="AD9" s="22">
        <v>1256</v>
      </c>
      <c r="AE9" s="3"/>
      <c r="AH9" s="3"/>
      <c r="AI9" s="22">
        <v>16</v>
      </c>
      <c r="AJ9" s="3"/>
      <c r="AM9" s="3"/>
      <c r="AN9" s="22">
        <v>1185</v>
      </c>
      <c r="AO9" s="3"/>
      <c r="AR9" s="3"/>
      <c r="AS9" s="22">
        <v>2.7</v>
      </c>
      <c r="AT9" s="3"/>
      <c r="AW9" s="3"/>
      <c r="AX9" s="4">
        <v>71</v>
      </c>
      <c r="AY9" s="3"/>
      <c r="BB9" s="3"/>
      <c r="BC9" s="22">
        <v>45.6</v>
      </c>
      <c r="BD9" s="3"/>
      <c r="BH9" s="12" t="s">
        <v>45</v>
      </c>
      <c r="BM9" s="12" t="s">
        <v>45</v>
      </c>
      <c r="BQ9" s="3"/>
      <c r="BR9" s="22">
        <v>99</v>
      </c>
      <c r="BS9" s="3"/>
      <c r="BV9" s="3"/>
      <c r="BW9" s="22">
        <v>70.5</v>
      </c>
      <c r="BX9" s="3"/>
    </row>
  </sheetData>
  <sheetProtection selectLockedCells="1" selectUnlockedCells="1"/>
  <mergeCells count="35">
    <mergeCell ref="C3:F3"/>
    <mergeCell ref="H3:K3"/>
    <mergeCell ref="M3:Z3"/>
    <mergeCell ref="AB3:AJ3"/>
    <mergeCell ref="AL3:AT3"/>
    <mergeCell ref="AV3:BD3"/>
    <mergeCell ref="BF3:BI3"/>
    <mergeCell ref="BK3:BN3"/>
    <mergeCell ref="BP3:BX3"/>
    <mergeCell ref="M4:P4"/>
    <mergeCell ref="AB4:AE4"/>
    <mergeCell ref="AG4:AJ4"/>
    <mergeCell ref="AL4:AO4"/>
    <mergeCell ref="AQ4:AT4"/>
    <mergeCell ref="AV4:AY4"/>
    <mergeCell ref="BA4:BD4"/>
    <mergeCell ref="BF4:BI4"/>
    <mergeCell ref="BK4:BN4"/>
    <mergeCell ref="BP4:BS4"/>
    <mergeCell ref="BU4:BX4"/>
    <mergeCell ref="C5:F5"/>
    <mergeCell ref="H5:K5"/>
    <mergeCell ref="M5:P5"/>
    <mergeCell ref="R5:U5"/>
    <mergeCell ref="W5:Z5"/>
    <mergeCell ref="AB5:AE5"/>
    <mergeCell ref="AG5:AJ5"/>
    <mergeCell ref="AL5:AO5"/>
    <mergeCell ref="AQ5:AT5"/>
    <mergeCell ref="AV5:AY5"/>
    <mergeCell ref="BA5:BD5"/>
    <mergeCell ref="BF5:BI5"/>
    <mergeCell ref="BK5:BN5"/>
    <mergeCell ref="BP5:BS5"/>
    <mergeCell ref="BU5:B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2.7109375" style="0" customWidth="1"/>
    <col min="5" max="6" width="8.7109375" style="0" customWidth="1"/>
    <col min="7" max="7" width="58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47.7109375" style="0" customWidth="1"/>
    <col min="12" max="12" width="8.7109375" style="0" customWidth="1"/>
    <col min="13" max="13" width="21.7109375" style="0" customWidth="1"/>
    <col min="14" max="14" width="8.7109375" style="0" customWidth="1"/>
    <col min="15" max="15" width="20.7109375" style="0" customWidth="1"/>
    <col min="16" max="16" width="8.7109375" style="0" customWidth="1"/>
    <col min="17" max="17" width="47.7109375" style="0" customWidth="1"/>
    <col min="18" max="18" width="8.7109375" style="0" customWidth="1"/>
    <col min="19" max="19" width="22.7109375" style="0" customWidth="1"/>
    <col min="20" max="20" width="8.7109375" style="0" customWidth="1"/>
    <col min="21" max="21" width="18.7109375" style="0" customWidth="1"/>
    <col min="22" max="22" width="8.7109375" style="0" customWidth="1"/>
    <col min="23" max="23" width="47.7109375" style="0" customWidth="1"/>
    <col min="24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3:23" ht="39.75" customHeight="1">
      <c r="C5" s="8" t="s">
        <v>172</v>
      </c>
      <c r="D5" s="8"/>
      <c r="G5" s="14" t="s">
        <v>173</v>
      </c>
      <c r="I5" s="8" t="s">
        <v>174</v>
      </c>
      <c r="J5" s="8"/>
      <c r="K5" s="8"/>
      <c r="L5" s="8"/>
      <c r="M5" s="8"/>
      <c r="O5" s="18" t="s">
        <v>175</v>
      </c>
      <c r="P5" s="18"/>
      <c r="Q5" s="18"/>
      <c r="R5" s="18"/>
      <c r="S5" s="18"/>
      <c r="U5" s="8" t="s">
        <v>176</v>
      </c>
      <c r="V5" s="8"/>
      <c r="W5" s="8"/>
    </row>
    <row r="6" spans="9:23" ht="39.75" customHeight="1">
      <c r="I6" s="14" t="s">
        <v>177</v>
      </c>
      <c r="K6" s="14" t="s">
        <v>178</v>
      </c>
      <c r="M6" s="14" t="s">
        <v>179</v>
      </c>
      <c r="O6" s="14" t="s">
        <v>180</v>
      </c>
      <c r="Q6" s="14" t="s">
        <v>178</v>
      </c>
      <c r="S6" s="14" t="s">
        <v>181</v>
      </c>
      <c r="U6" s="14" t="s">
        <v>177</v>
      </c>
      <c r="W6" s="14" t="s">
        <v>178</v>
      </c>
    </row>
    <row r="7" spans="3:23" ht="15">
      <c r="C7" s="3"/>
      <c r="D7" s="7" t="s">
        <v>16</v>
      </c>
      <c r="E7" s="3"/>
      <c r="G7" s="7" t="s">
        <v>16</v>
      </c>
      <c r="I7" s="7" t="s">
        <v>182</v>
      </c>
      <c r="K7" s="7" t="s">
        <v>16</v>
      </c>
      <c r="M7" s="7" t="s">
        <v>16</v>
      </c>
      <c r="O7" s="7" t="s">
        <v>182</v>
      </c>
      <c r="Q7" s="7" t="s">
        <v>16</v>
      </c>
      <c r="S7" s="7" t="s">
        <v>16</v>
      </c>
      <c r="U7" s="7" t="s">
        <v>182</v>
      </c>
      <c r="W7" s="7" t="s">
        <v>16</v>
      </c>
    </row>
    <row r="8" spans="1:23" ht="15">
      <c r="A8" s="3" t="s">
        <v>165</v>
      </c>
      <c r="D8" s="12" t="s">
        <v>183</v>
      </c>
      <c r="G8" s="20">
        <v>200</v>
      </c>
      <c r="I8" s="16">
        <v>1470.3</v>
      </c>
      <c r="K8" s="20">
        <v>24</v>
      </c>
      <c r="M8" s="20">
        <v>30</v>
      </c>
      <c r="O8" s="16">
        <v>196</v>
      </c>
      <c r="Q8" s="20">
        <v>2</v>
      </c>
      <c r="S8" s="20">
        <v>50</v>
      </c>
      <c r="U8" s="16">
        <v>7.5</v>
      </c>
      <c r="W8" s="20">
        <v>2</v>
      </c>
    </row>
    <row r="9" spans="1:23" ht="15">
      <c r="A9" s="3" t="s">
        <v>168</v>
      </c>
      <c r="D9" s="12" t="s">
        <v>184</v>
      </c>
      <c r="G9" s="20">
        <v>100</v>
      </c>
      <c r="I9" s="16">
        <v>1652</v>
      </c>
      <c r="K9" s="20">
        <v>12</v>
      </c>
      <c r="M9" s="20">
        <v>15</v>
      </c>
      <c r="O9" s="16">
        <v>220.2</v>
      </c>
      <c r="Q9" s="20">
        <v>1</v>
      </c>
      <c r="S9" s="20">
        <v>25</v>
      </c>
      <c r="U9" s="16">
        <v>8.4</v>
      </c>
      <c r="W9" s="20">
        <v>1</v>
      </c>
    </row>
    <row r="10" spans="1:23" ht="15">
      <c r="A10" s="3" t="s">
        <v>169</v>
      </c>
      <c r="D10" s="12" t="s">
        <v>185</v>
      </c>
      <c r="G10" s="20">
        <v>0</v>
      </c>
      <c r="I10" s="16">
        <v>1833.7</v>
      </c>
      <c r="K10" s="20">
        <v>0</v>
      </c>
      <c r="M10" s="20">
        <v>0</v>
      </c>
      <c r="O10" s="16">
        <v>244.4</v>
      </c>
      <c r="Q10" s="20">
        <v>0</v>
      </c>
      <c r="S10" s="20">
        <v>0</v>
      </c>
      <c r="U10" s="16">
        <v>9.3</v>
      </c>
      <c r="W10" s="20">
        <v>0</v>
      </c>
    </row>
    <row r="11" spans="1:23" ht="15">
      <c r="A11" s="3" t="s">
        <v>170</v>
      </c>
      <c r="D11" s="12" t="s">
        <v>45</v>
      </c>
      <c r="G11" s="19" t="s">
        <v>45</v>
      </c>
      <c r="I11" s="23">
        <v>1606</v>
      </c>
      <c r="K11" s="7" t="s">
        <v>186</v>
      </c>
      <c r="M11" s="7" t="s">
        <v>187</v>
      </c>
      <c r="O11" s="23">
        <v>218.5</v>
      </c>
      <c r="Q11" s="23">
        <v>1</v>
      </c>
      <c r="S11" s="23">
        <v>25</v>
      </c>
      <c r="U11" s="23">
        <v>7.5</v>
      </c>
      <c r="W11" s="23">
        <v>2</v>
      </c>
    </row>
  </sheetData>
  <sheetProtection selectLockedCells="1" selectUnlockedCells="1"/>
  <mergeCells count="5">
    <mergeCell ref="A2:F2"/>
    <mergeCell ref="C5:D5"/>
    <mergeCell ref="I5:M5"/>
    <mergeCell ref="O5:S5"/>
    <mergeCell ref="U5:W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4" width="8.7109375" style="0" customWidth="1"/>
    <col min="5" max="5" width="12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1" width="10.7109375" style="0" customWidth="1"/>
    <col min="22" max="16384" width="8.7109375" style="0" customWidth="1"/>
  </cols>
  <sheetData>
    <row r="3" spans="3:21" ht="39.75" customHeight="1">
      <c r="C3" s="8" t="s">
        <v>188</v>
      </c>
      <c r="D3" s="8"/>
      <c r="E3" s="8"/>
      <c r="F3" s="8"/>
      <c r="H3" s="8" t="s">
        <v>189</v>
      </c>
      <c r="I3" s="8"/>
      <c r="J3" s="8"/>
      <c r="K3" s="8"/>
      <c r="M3" s="8" t="s">
        <v>190</v>
      </c>
      <c r="N3" s="8"/>
      <c r="O3" s="8"/>
      <c r="P3" s="8"/>
      <c r="Q3" s="8"/>
      <c r="R3" s="8"/>
      <c r="S3" s="8"/>
      <c r="T3" s="8"/>
      <c r="U3" s="8"/>
    </row>
    <row r="4" spans="13:21" ht="39.75" customHeight="1">
      <c r="M4" s="8" t="s">
        <v>191</v>
      </c>
      <c r="N4" s="8"/>
      <c r="O4" s="8"/>
      <c r="P4" s="8"/>
      <c r="R4" s="8" t="s">
        <v>192</v>
      </c>
      <c r="S4" s="8"/>
      <c r="T4" s="8"/>
      <c r="U4" s="8"/>
    </row>
    <row r="5" spans="3:21" ht="15">
      <c r="C5" s="9" t="s">
        <v>16</v>
      </c>
      <c r="D5" s="9"/>
      <c r="E5" s="9"/>
      <c r="F5" s="9"/>
      <c r="H5" s="9" t="s">
        <v>16</v>
      </c>
      <c r="I5" s="9"/>
      <c r="J5" s="9"/>
      <c r="K5" s="9"/>
      <c r="M5" s="9" t="s">
        <v>182</v>
      </c>
      <c r="N5" s="9"/>
      <c r="O5" s="9"/>
      <c r="P5" s="9"/>
      <c r="R5" s="9" t="s">
        <v>16</v>
      </c>
      <c r="S5" s="9"/>
      <c r="T5" s="9"/>
      <c r="U5" s="9"/>
    </row>
    <row r="6" spans="1:20" ht="39.75" customHeight="1">
      <c r="A6" s="3" t="s">
        <v>165</v>
      </c>
      <c r="E6" s="24" t="s">
        <v>193</v>
      </c>
      <c r="J6" s="6">
        <v>120</v>
      </c>
      <c r="O6" s="21">
        <v>2932.6</v>
      </c>
      <c r="T6" s="6">
        <v>12</v>
      </c>
    </row>
    <row r="7" spans="1:20" ht="15">
      <c r="A7" s="3" t="s">
        <v>168</v>
      </c>
      <c r="E7" s="12" t="s">
        <v>184</v>
      </c>
      <c r="J7" s="6">
        <v>100</v>
      </c>
      <c r="O7" s="21">
        <v>3295</v>
      </c>
      <c r="T7" s="6">
        <v>10</v>
      </c>
    </row>
    <row r="8" spans="1:20" ht="15">
      <c r="A8" s="3" t="s">
        <v>169</v>
      </c>
      <c r="E8" s="12" t="s">
        <v>185</v>
      </c>
      <c r="J8" s="6">
        <v>0</v>
      </c>
      <c r="O8" s="21">
        <v>3657.5</v>
      </c>
      <c r="T8" s="6">
        <v>0</v>
      </c>
    </row>
    <row r="9" spans="1:21" ht="15">
      <c r="A9" s="3" t="s">
        <v>170</v>
      </c>
      <c r="D9" s="3"/>
      <c r="E9" s="17" t="s">
        <v>45</v>
      </c>
      <c r="F9" s="3"/>
      <c r="I9" s="3"/>
      <c r="J9" s="17" t="s">
        <v>45</v>
      </c>
      <c r="K9" s="3"/>
      <c r="N9" s="3"/>
      <c r="O9" s="22">
        <v>3212</v>
      </c>
      <c r="P9" s="3"/>
      <c r="S9" s="3"/>
      <c r="T9" s="22">
        <v>9.3</v>
      </c>
      <c r="U9" s="25">
        <v>-3</v>
      </c>
    </row>
  </sheetData>
  <sheetProtection selectLockedCells="1" selectUnlockedCells="1"/>
  <mergeCells count="9">
    <mergeCell ref="C3:F3"/>
    <mergeCell ref="H3:K3"/>
    <mergeCell ref="M3:U3"/>
    <mergeCell ref="M4:P4"/>
    <mergeCell ref="R4:U4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45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3" spans="3:18" ht="39.75" customHeight="1">
      <c r="C3" s="8" t="s">
        <v>194</v>
      </c>
      <c r="D3" s="8"/>
      <c r="G3" s="8" t="s">
        <v>195</v>
      </c>
      <c r="H3" s="8"/>
      <c r="K3" s="8" t="s">
        <v>196</v>
      </c>
      <c r="L3" s="8"/>
      <c r="M3" s="8"/>
      <c r="N3" s="8"/>
      <c r="O3" s="8"/>
      <c r="P3" s="8"/>
      <c r="Q3" s="8"/>
      <c r="R3" s="8"/>
    </row>
    <row r="4" spans="11:18" ht="39.75" customHeight="1">
      <c r="K4" s="8" t="s">
        <v>197</v>
      </c>
      <c r="L4" s="8"/>
      <c r="O4" s="14" t="s">
        <v>198</v>
      </c>
      <c r="Q4" s="8" t="s">
        <v>199</v>
      </c>
      <c r="R4" s="8"/>
    </row>
    <row r="5" spans="3:18" ht="15">
      <c r="C5" s="9" t="s">
        <v>16</v>
      </c>
      <c r="D5" s="9"/>
      <c r="G5" s="9" t="s">
        <v>16</v>
      </c>
      <c r="H5" s="9"/>
      <c r="K5" s="9" t="s">
        <v>182</v>
      </c>
      <c r="L5" s="9"/>
      <c r="O5" s="7" t="s">
        <v>16</v>
      </c>
      <c r="Q5" s="9" t="s">
        <v>16</v>
      </c>
      <c r="R5" s="9"/>
    </row>
    <row r="6" spans="1:18" ht="15">
      <c r="A6" s="3" t="s">
        <v>165</v>
      </c>
      <c r="D6" s="12" t="s">
        <v>200</v>
      </c>
      <c r="H6" s="6">
        <v>200</v>
      </c>
      <c r="L6" s="21">
        <v>563.8</v>
      </c>
      <c r="O6" s="20">
        <v>2</v>
      </c>
      <c r="R6" s="6">
        <v>50</v>
      </c>
    </row>
    <row r="7" spans="1:18" ht="15">
      <c r="A7" s="3" t="s">
        <v>168</v>
      </c>
      <c r="D7" s="6">
        <v>100</v>
      </c>
      <c r="H7" s="6">
        <v>100</v>
      </c>
      <c r="L7" s="21">
        <v>490.3</v>
      </c>
      <c r="O7" s="20">
        <v>1</v>
      </c>
      <c r="R7" s="6">
        <v>25</v>
      </c>
    </row>
    <row r="8" spans="1:18" ht="15">
      <c r="A8" s="3" t="s">
        <v>169</v>
      </c>
      <c r="D8" s="12" t="s">
        <v>201</v>
      </c>
      <c r="H8" s="6">
        <v>0</v>
      </c>
      <c r="L8" s="21">
        <v>416.8</v>
      </c>
      <c r="O8" s="20">
        <v>0</v>
      </c>
      <c r="R8" s="6">
        <v>0</v>
      </c>
    </row>
    <row r="9" spans="1:19" ht="15">
      <c r="A9" s="3" t="s">
        <v>170</v>
      </c>
      <c r="C9" s="3"/>
      <c r="D9" s="17" t="s">
        <v>45</v>
      </c>
      <c r="E9" s="3"/>
      <c r="G9" s="3"/>
      <c r="H9" s="17" t="s">
        <v>45</v>
      </c>
      <c r="I9" s="3"/>
      <c r="K9" s="3"/>
      <c r="L9" s="22">
        <v>484.2</v>
      </c>
      <c r="M9" s="3"/>
      <c r="O9" s="23">
        <v>0.9</v>
      </c>
      <c r="Q9" s="3"/>
      <c r="R9" s="22">
        <v>23</v>
      </c>
      <c r="S9" s="3"/>
    </row>
  </sheetData>
  <sheetProtection selectLockedCells="1" selectUnlockedCells="1"/>
  <mergeCells count="9">
    <mergeCell ref="C3:D3"/>
    <mergeCell ref="G3:H3"/>
    <mergeCell ref="K3:R3"/>
    <mergeCell ref="K4:L4"/>
    <mergeCell ref="Q4:R4"/>
    <mergeCell ref="C5:D5"/>
    <mergeCell ref="G5:H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2:21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">
      <c r="A6" s="3" t="s">
        <v>202</v>
      </c>
      <c r="C6" s="9" t="s">
        <v>203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21" ht="39.75" customHeight="1">
      <c r="C7" s="8" t="s">
        <v>204</v>
      </c>
      <c r="D7" s="8"/>
      <c r="E7" s="8"/>
      <c r="F7" s="8"/>
      <c r="H7" s="8" t="s">
        <v>205</v>
      </c>
      <c r="I7" s="8"/>
      <c r="J7" s="8"/>
      <c r="K7" s="8"/>
      <c r="M7" s="8" t="s">
        <v>206</v>
      </c>
      <c r="N7" s="8"/>
      <c r="O7" s="8"/>
      <c r="P7" s="8"/>
      <c r="R7" s="8" t="s">
        <v>207</v>
      </c>
      <c r="S7" s="8"/>
      <c r="T7" s="8"/>
      <c r="U7" s="8"/>
    </row>
    <row r="8" spans="3:21" ht="15">
      <c r="C8" s="9" t="s">
        <v>60</v>
      </c>
      <c r="D8" s="9"/>
      <c r="E8" s="9"/>
      <c r="F8" s="9"/>
      <c r="H8" s="9" t="s">
        <v>60</v>
      </c>
      <c r="I8" s="9"/>
      <c r="J8" s="9"/>
      <c r="K8" s="9"/>
      <c r="M8" s="9" t="s">
        <v>60</v>
      </c>
      <c r="N8" s="9"/>
      <c r="O8" s="9"/>
      <c r="P8" s="9"/>
      <c r="R8" s="9" t="s">
        <v>60</v>
      </c>
      <c r="S8" s="9"/>
      <c r="T8" s="9"/>
      <c r="U8" s="9"/>
    </row>
    <row r="9" spans="1:21" ht="39.75" customHeight="1">
      <c r="A9" s="2" t="s">
        <v>208</v>
      </c>
      <c r="C9" s="15" t="s">
        <v>209</v>
      </c>
      <c r="D9" s="15"/>
      <c r="E9" s="15"/>
      <c r="F9" s="15"/>
      <c r="H9" s="15" t="s">
        <v>209</v>
      </c>
      <c r="I9" s="15"/>
      <c r="J9" s="15"/>
      <c r="K9" s="15"/>
      <c r="M9" s="15" t="s">
        <v>210</v>
      </c>
      <c r="N9" s="15"/>
      <c r="O9" s="15"/>
      <c r="P9" s="15"/>
      <c r="R9" s="15" t="s">
        <v>211</v>
      </c>
      <c r="S9" s="15"/>
      <c r="T9" s="15"/>
      <c r="U9" s="15"/>
    </row>
    <row r="10" spans="1:21" ht="39.75" customHeight="1">
      <c r="A10" s="2" t="s">
        <v>212</v>
      </c>
      <c r="C10" s="15" t="s">
        <v>213</v>
      </c>
      <c r="D10" s="15"/>
      <c r="E10" s="15"/>
      <c r="F10" s="15"/>
      <c r="H10" s="15" t="s">
        <v>214</v>
      </c>
      <c r="I10" s="15"/>
      <c r="J10" s="15"/>
      <c r="K10" s="15"/>
      <c r="M10" s="15" t="s">
        <v>210</v>
      </c>
      <c r="N10" s="15"/>
      <c r="O10" s="15"/>
      <c r="P10" s="15"/>
      <c r="R10" s="15" t="s">
        <v>211</v>
      </c>
      <c r="S10" s="15"/>
      <c r="T10" s="15"/>
      <c r="U10" s="15"/>
    </row>
    <row r="11" spans="1:21" ht="39.75" customHeight="1">
      <c r="A11" s="2" t="s">
        <v>215</v>
      </c>
      <c r="C11" s="15" t="s">
        <v>216</v>
      </c>
      <c r="D11" s="15"/>
      <c r="E11" s="15"/>
      <c r="F11" s="15"/>
      <c r="H11" s="15" t="s">
        <v>214</v>
      </c>
      <c r="I11" s="15"/>
      <c r="J11" s="15"/>
      <c r="K11" s="15"/>
      <c r="M11" s="15" t="s">
        <v>217</v>
      </c>
      <c r="N11" s="15"/>
      <c r="O11" s="15"/>
      <c r="P11" s="15"/>
      <c r="R11" s="15" t="s">
        <v>218</v>
      </c>
      <c r="S11" s="15"/>
      <c r="T11" s="15"/>
      <c r="U11" s="15"/>
    </row>
    <row r="12" spans="1:21" ht="15">
      <c r="A12" s="3" t="s">
        <v>219</v>
      </c>
      <c r="C12" s="15" t="s">
        <v>213</v>
      </c>
      <c r="D12" s="15"/>
      <c r="E12" s="15"/>
      <c r="F12" s="15"/>
      <c r="H12" s="15" t="s">
        <v>214</v>
      </c>
      <c r="I12" s="15"/>
      <c r="J12" s="15"/>
      <c r="K12" s="15"/>
      <c r="M12" s="15" t="s">
        <v>45</v>
      </c>
      <c r="N12" s="15"/>
      <c r="O12" s="15"/>
      <c r="P12" s="15"/>
      <c r="R12" s="15" t="s">
        <v>45</v>
      </c>
      <c r="S12" s="15"/>
      <c r="T12" s="15"/>
      <c r="U12" s="15"/>
    </row>
    <row r="13" spans="1:21" ht="15">
      <c r="A13" s="3" t="s">
        <v>23</v>
      </c>
      <c r="C13" s="9" t="s">
        <v>220</v>
      </c>
      <c r="D13" s="9"/>
      <c r="E13" s="9"/>
      <c r="F13" s="9"/>
      <c r="H13" s="9" t="s">
        <v>221</v>
      </c>
      <c r="I13" s="9"/>
      <c r="J13" s="9"/>
      <c r="K13" s="9"/>
      <c r="M13" s="9" t="s">
        <v>222</v>
      </c>
      <c r="N13" s="9"/>
      <c r="O13" s="9"/>
      <c r="P13" s="9"/>
      <c r="R13" s="9" t="s">
        <v>222</v>
      </c>
      <c r="S13" s="9"/>
      <c r="T13" s="9"/>
      <c r="U13" s="9"/>
    </row>
    <row r="14" spans="1:21" ht="15">
      <c r="A14" s="3" t="s">
        <v>223</v>
      </c>
      <c r="C14" s="26">
        <v>150</v>
      </c>
      <c r="D14" s="26"/>
      <c r="E14" s="26"/>
      <c r="F14" s="26"/>
      <c r="H14" s="26">
        <v>175</v>
      </c>
      <c r="I14" s="26"/>
      <c r="J14" s="26"/>
      <c r="K14" s="26"/>
      <c r="M14" s="26">
        <v>200</v>
      </c>
      <c r="N14" s="26"/>
      <c r="O14" s="26"/>
      <c r="P14" s="26"/>
      <c r="R14" s="26">
        <v>200</v>
      </c>
      <c r="S14" s="26"/>
      <c r="T14" s="26"/>
      <c r="U14" s="26"/>
    </row>
  </sheetData>
  <sheetProtection selectLockedCells="1" selectUnlockedCells="1"/>
  <mergeCells count="35">
    <mergeCell ref="A2:F2"/>
    <mergeCell ref="B5:U5"/>
    <mergeCell ref="C6:U6"/>
    <mergeCell ref="C7:F7"/>
    <mergeCell ref="H7:K7"/>
    <mergeCell ref="M7:P7"/>
    <mergeCell ref="R7:U7"/>
    <mergeCell ref="C8:F8"/>
    <mergeCell ref="H8:K8"/>
    <mergeCell ref="M8:P8"/>
    <mergeCell ref="R8:U8"/>
    <mergeCell ref="C9:F9"/>
    <mergeCell ref="H9:K9"/>
    <mergeCell ref="M9:P9"/>
    <mergeCell ref="R9:U9"/>
    <mergeCell ref="C10:F10"/>
    <mergeCell ref="H10:K10"/>
    <mergeCell ref="M10:P10"/>
    <mergeCell ref="R10:U10"/>
    <mergeCell ref="C11:F11"/>
    <mergeCell ref="H11:K11"/>
    <mergeCell ref="M11:P11"/>
    <mergeCell ref="R11:U11"/>
    <mergeCell ref="C12:F12"/>
    <mergeCell ref="H12:K12"/>
    <mergeCell ref="M12:P12"/>
    <mergeCell ref="R12:U12"/>
    <mergeCell ref="C13:F13"/>
    <mergeCell ref="H13:K13"/>
    <mergeCell ref="M13:P13"/>
    <mergeCell ref="R13:U13"/>
    <mergeCell ref="C14:F14"/>
    <mergeCell ref="H14:K14"/>
    <mergeCell ref="M14:P14"/>
    <mergeCell ref="R14:U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W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37.7109375" style="0" customWidth="1"/>
    <col min="4" max="8" width="8.7109375" style="0" customWidth="1"/>
    <col min="9" max="9" width="38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38.7109375" style="0" customWidth="1"/>
    <col min="16" max="16" width="8.7109375" style="0" customWidth="1"/>
    <col min="17" max="17" width="56.7109375" style="0" customWidth="1"/>
    <col min="18" max="18" width="8.7109375" style="0" customWidth="1"/>
    <col min="19" max="19" width="38.7109375" style="0" customWidth="1"/>
    <col min="20" max="20" width="8.7109375" style="0" customWidth="1"/>
    <col min="21" max="21" width="29.7109375" style="0" customWidth="1"/>
    <col min="22" max="22" width="8.7109375" style="0" customWidth="1"/>
    <col min="23" max="23" width="38.7109375" style="0" customWidth="1"/>
    <col min="24" max="16384" width="8.7109375" style="0" customWidth="1"/>
  </cols>
  <sheetData>
    <row r="3" spans="3:23" ht="39.75" customHeight="1">
      <c r="C3" s="14" t="s">
        <v>224</v>
      </c>
      <c r="E3" s="8" t="s">
        <v>225</v>
      </c>
      <c r="F3" s="8"/>
      <c r="I3" s="9" t="s">
        <v>226</v>
      </c>
      <c r="J3" s="9"/>
      <c r="K3" s="9"/>
      <c r="L3" s="9"/>
      <c r="M3" s="9"/>
      <c r="N3" s="9"/>
      <c r="O3" s="9"/>
      <c r="S3" s="9" t="s">
        <v>226</v>
      </c>
      <c r="T3" s="9"/>
      <c r="U3" s="9"/>
      <c r="V3" s="9"/>
      <c r="W3" s="9"/>
    </row>
    <row r="4" spans="9:23" ht="39.75" customHeight="1">
      <c r="I4" s="8" t="s">
        <v>227</v>
      </c>
      <c r="J4" s="8"/>
      <c r="K4" s="8"/>
      <c r="M4" s="8" t="s">
        <v>228</v>
      </c>
      <c r="N4" s="8"/>
      <c r="O4" s="8"/>
      <c r="Q4" s="14" t="s">
        <v>225</v>
      </c>
      <c r="S4" s="14" t="s">
        <v>229</v>
      </c>
      <c r="U4" s="14" t="s">
        <v>229</v>
      </c>
      <c r="W4" s="14" t="s">
        <v>230</v>
      </c>
    </row>
    <row r="5" spans="9:23" ht="39.75" customHeight="1">
      <c r="I5" s="14" t="s">
        <v>231</v>
      </c>
      <c r="K5" s="7" t="s">
        <v>232</v>
      </c>
      <c r="O5" s="14" t="s">
        <v>231</v>
      </c>
      <c r="Q5" s="7" t="s">
        <v>233</v>
      </c>
      <c r="S5" s="14" t="s">
        <v>231</v>
      </c>
      <c r="U5" s="7" t="s">
        <v>234</v>
      </c>
      <c r="W5" s="14" t="s">
        <v>235</v>
      </c>
    </row>
    <row r="6" spans="3:23" ht="15">
      <c r="C6" s="7" t="s">
        <v>16</v>
      </c>
      <c r="E6" s="9" t="s">
        <v>60</v>
      </c>
      <c r="F6" s="9"/>
      <c r="I6" s="7" t="s">
        <v>16</v>
      </c>
      <c r="K6" s="7" t="s">
        <v>16</v>
      </c>
      <c r="M6" s="7" t="s">
        <v>16</v>
      </c>
      <c r="O6" s="7" t="s">
        <v>16</v>
      </c>
      <c r="Q6" s="7" t="s">
        <v>60</v>
      </c>
      <c r="S6" s="7" t="s">
        <v>16</v>
      </c>
      <c r="U6" s="7" t="s">
        <v>16</v>
      </c>
      <c r="W6" s="7" t="s">
        <v>16</v>
      </c>
    </row>
    <row r="7" spans="1:23" ht="15">
      <c r="A7" s="7" t="s">
        <v>165</v>
      </c>
      <c r="C7" s="20">
        <v>200</v>
      </c>
      <c r="F7" s="12" t="s">
        <v>236</v>
      </c>
      <c r="I7" s="20">
        <v>44</v>
      </c>
      <c r="K7" s="20">
        <v>50</v>
      </c>
      <c r="M7" s="20">
        <v>2</v>
      </c>
      <c r="O7" s="20">
        <v>50</v>
      </c>
      <c r="Q7" s="19" t="s">
        <v>222</v>
      </c>
      <c r="S7" s="20">
        <v>2</v>
      </c>
      <c r="U7" s="20">
        <v>50</v>
      </c>
      <c r="W7" s="20">
        <v>2</v>
      </c>
    </row>
    <row r="8" spans="1:23" ht="15">
      <c r="A8" s="7" t="s">
        <v>168</v>
      </c>
      <c r="C8" s="20">
        <v>100</v>
      </c>
      <c r="F8" s="12" t="s">
        <v>237</v>
      </c>
      <c r="I8" s="20">
        <v>22</v>
      </c>
      <c r="K8" s="20">
        <v>25</v>
      </c>
      <c r="M8" s="20">
        <v>1</v>
      </c>
      <c r="O8" s="20">
        <v>25</v>
      </c>
      <c r="Q8" s="19" t="s">
        <v>238</v>
      </c>
      <c r="S8" s="20">
        <v>1</v>
      </c>
      <c r="U8" s="20">
        <v>25</v>
      </c>
      <c r="W8" s="20">
        <v>1</v>
      </c>
    </row>
    <row r="9" spans="1:23" ht="15">
      <c r="A9" s="7" t="s">
        <v>169</v>
      </c>
      <c r="C9" s="20">
        <v>0</v>
      </c>
      <c r="F9" s="12" t="s">
        <v>239</v>
      </c>
      <c r="I9" s="20">
        <v>0</v>
      </c>
      <c r="K9" s="20">
        <v>0</v>
      </c>
      <c r="M9" s="20">
        <v>0</v>
      </c>
      <c r="O9" s="20">
        <v>0</v>
      </c>
      <c r="Q9" s="19" t="s">
        <v>240</v>
      </c>
      <c r="S9" s="20">
        <v>0</v>
      </c>
      <c r="U9" s="20">
        <v>0</v>
      </c>
      <c r="W9" s="20">
        <v>0</v>
      </c>
    </row>
    <row r="10" spans="1:23" ht="15">
      <c r="A10" s="7" t="s">
        <v>241</v>
      </c>
      <c r="C10" s="19" t="s">
        <v>45</v>
      </c>
      <c r="F10" s="19" t="s">
        <v>45</v>
      </c>
      <c r="I10" s="23">
        <v>33</v>
      </c>
      <c r="K10" s="23">
        <v>37.5</v>
      </c>
      <c r="M10" s="23">
        <v>1.8</v>
      </c>
      <c r="O10" s="23">
        <v>43.8</v>
      </c>
      <c r="Q10" s="7" t="s">
        <v>45</v>
      </c>
      <c r="S10" s="23">
        <v>2</v>
      </c>
      <c r="U10" s="23">
        <v>50</v>
      </c>
      <c r="W10" s="23">
        <v>2</v>
      </c>
    </row>
  </sheetData>
  <sheetProtection selectLockedCells="1" selectUnlockedCells="1"/>
  <mergeCells count="6">
    <mergeCell ref="E3:F3"/>
    <mergeCell ref="I3:O3"/>
    <mergeCell ref="S3:W3"/>
    <mergeCell ref="I4:K4"/>
    <mergeCell ref="M4:O4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G2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8" t="s">
        <v>242</v>
      </c>
      <c r="D3" s="8"/>
      <c r="E3" s="8"/>
      <c r="F3" s="8"/>
      <c r="G3" s="8"/>
      <c r="H3" s="8"/>
      <c r="K3" s="9" t="s">
        <v>232</v>
      </c>
      <c r="L3" s="9"/>
      <c r="M3" s="9"/>
      <c r="N3" s="9"/>
      <c r="O3" s="9"/>
      <c r="P3" s="9"/>
      <c r="S3" s="9" t="s">
        <v>233</v>
      </c>
      <c r="T3" s="9"/>
      <c r="U3" s="9"/>
      <c r="V3" s="9"/>
      <c r="W3" s="9"/>
      <c r="X3" s="9"/>
      <c r="AA3" s="9" t="s">
        <v>234</v>
      </c>
      <c r="AB3" s="9"/>
      <c r="AC3" s="9"/>
      <c r="AD3" s="9"/>
      <c r="AE3" s="9"/>
      <c r="AF3" s="9"/>
    </row>
    <row r="4" spans="3:32" ht="15">
      <c r="C4" s="9" t="s">
        <v>226</v>
      </c>
      <c r="D4" s="9"/>
      <c r="E4" s="9"/>
      <c r="F4" s="9"/>
      <c r="G4" s="9"/>
      <c r="H4" s="9"/>
      <c r="K4" s="9" t="s">
        <v>226</v>
      </c>
      <c r="L4" s="9"/>
      <c r="M4" s="9"/>
      <c r="N4" s="9"/>
      <c r="O4" s="9"/>
      <c r="P4" s="9"/>
      <c r="S4" s="9" t="s">
        <v>226</v>
      </c>
      <c r="T4" s="9"/>
      <c r="U4" s="9"/>
      <c r="V4" s="9"/>
      <c r="W4" s="9"/>
      <c r="X4" s="9"/>
      <c r="AA4" s="9" t="s">
        <v>226</v>
      </c>
      <c r="AB4" s="9"/>
      <c r="AC4" s="9"/>
      <c r="AD4" s="9"/>
      <c r="AE4" s="9"/>
      <c r="AF4" s="9"/>
    </row>
    <row r="5" spans="3:32" ht="15">
      <c r="C5" s="9" t="s">
        <v>168</v>
      </c>
      <c r="D5" s="9"/>
      <c r="G5" s="9" t="s">
        <v>243</v>
      </c>
      <c r="H5" s="9"/>
      <c r="K5" s="9" t="s">
        <v>168</v>
      </c>
      <c r="L5" s="9"/>
      <c r="O5" s="9" t="s">
        <v>243</v>
      </c>
      <c r="P5" s="9"/>
      <c r="S5" s="9" t="s">
        <v>168</v>
      </c>
      <c r="T5" s="9"/>
      <c r="W5" s="9" t="s">
        <v>243</v>
      </c>
      <c r="X5" s="9"/>
      <c r="AA5" s="9" t="s">
        <v>168</v>
      </c>
      <c r="AB5" s="9"/>
      <c r="AE5" s="9" t="s">
        <v>243</v>
      </c>
      <c r="AF5" s="9"/>
    </row>
    <row r="6" spans="3:32" ht="15">
      <c r="C6" s="9" t="s">
        <v>16</v>
      </c>
      <c r="D6" s="9"/>
      <c r="G6" s="9" t="s">
        <v>16</v>
      </c>
      <c r="H6" s="9"/>
      <c r="K6" s="9" t="s">
        <v>16</v>
      </c>
      <c r="L6" s="9"/>
      <c r="O6" s="9" t="s">
        <v>16</v>
      </c>
      <c r="P6" s="9"/>
      <c r="S6" s="9" t="s">
        <v>16</v>
      </c>
      <c r="T6" s="9"/>
      <c r="W6" s="9" t="s">
        <v>16</v>
      </c>
      <c r="X6" s="9"/>
      <c r="AA6" s="9" t="s">
        <v>16</v>
      </c>
      <c r="AB6" s="9"/>
      <c r="AE6" s="9" t="s">
        <v>16</v>
      </c>
      <c r="AF6" s="9"/>
    </row>
    <row r="7" ht="15">
      <c r="A7" s="3" t="s">
        <v>244</v>
      </c>
    </row>
    <row r="8" ht="15">
      <c r="A8" s="3" t="s">
        <v>245</v>
      </c>
    </row>
    <row r="9" spans="1:32" ht="15">
      <c r="A9" s="3" t="s">
        <v>246</v>
      </c>
      <c r="D9" s="6">
        <v>50</v>
      </c>
      <c r="H9" s="21">
        <v>26.5</v>
      </c>
      <c r="L9" s="12" t="s">
        <v>45</v>
      </c>
      <c r="P9" s="12" t="s">
        <v>45</v>
      </c>
      <c r="T9" s="12" t="s">
        <v>45</v>
      </c>
      <c r="X9" s="12" t="s">
        <v>45</v>
      </c>
      <c r="AB9" s="6">
        <v>10</v>
      </c>
      <c r="AF9" s="21">
        <v>5.3</v>
      </c>
    </row>
    <row r="10" spans="1:32" ht="39.75" customHeight="1">
      <c r="A10" s="5" t="s">
        <v>247</v>
      </c>
      <c r="D10" s="12" t="s">
        <v>45</v>
      </c>
      <c r="H10" s="12" t="s">
        <v>45</v>
      </c>
      <c r="L10" s="6">
        <v>50</v>
      </c>
      <c r="P10" s="21">
        <v>16</v>
      </c>
      <c r="T10" s="12" t="s">
        <v>45</v>
      </c>
      <c r="X10" s="12" t="s">
        <v>45</v>
      </c>
      <c r="AB10" s="12" t="s">
        <v>45</v>
      </c>
      <c r="AF10" s="12" t="s">
        <v>45</v>
      </c>
    </row>
    <row r="11" spans="1:32" ht="39.75" customHeight="1">
      <c r="A11" s="5" t="s">
        <v>248</v>
      </c>
      <c r="D11" s="12" t="s">
        <v>45</v>
      </c>
      <c r="H11" s="12" t="s">
        <v>45</v>
      </c>
      <c r="L11" s="12" t="s">
        <v>45</v>
      </c>
      <c r="P11" s="12" t="s">
        <v>45</v>
      </c>
      <c r="T11" s="6">
        <v>10</v>
      </c>
      <c r="X11" s="21">
        <v>2.7</v>
      </c>
      <c r="AB11" s="12" t="s">
        <v>45</v>
      </c>
      <c r="AF11" s="12" t="s">
        <v>45</v>
      </c>
    </row>
    <row r="12" spans="1:32" ht="39.75" customHeight="1">
      <c r="A12" s="5" t="s">
        <v>249</v>
      </c>
      <c r="D12" s="12" t="s">
        <v>45</v>
      </c>
      <c r="H12" s="12" t="s">
        <v>45</v>
      </c>
      <c r="L12" s="12" t="s">
        <v>45</v>
      </c>
      <c r="P12" s="12" t="s">
        <v>45</v>
      </c>
      <c r="T12" s="6">
        <v>40</v>
      </c>
      <c r="X12" s="21">
        <v>45.6</v>
      </c>
      <c r="AB12" s="12" t="s">
        <v>45</v>
      </c>
      <c r="AF12" s="12" t="s">
        <v>45</v>
      </c>
    </row>
    <row r="13" spans="1:32" ht="39.75" customHeight="1">
      <c r="A13" s="5" t="s">
        <v>250</v>
      </c>
      <c r="D13" s="12" t="s">
        <v>45</v>
      </c>
      <c r="H13" s="12" t="s">
        <v>45</v>
      </c>
      <c r="L13" s="12" t="s">
        <v>45</v>
      </c>
      <c r="P13" s="12" t="s">
        <v>45</v>
      </c>
      <c r="T13" s="12" t="s">
        <v>45</v>
      </c>
      <c r="X13" s="12" t="s">
        <v>45</v>
      </c>
      <c r="AB13" s="6">
        <v>40</v>
      </c>
      <c r="AF13" s="21">
        <v>70.5</v>
      </c>
    </row>
    <row r="14" ht="15">
      <c r="A14" s="3" t="s">
        <v>251</v>
      </c>
    </row>
    <row r="15" spans="1:32" ht="39.75" customHeight="1">
      <c r="A15" s="5" t="s">
        <v>252</v>
      </c>
      <c r="D15" s="6">
        <v>12</v>
      </c>
      <c r="H15" s="21">
        <v>15.6</v>
      </c>
      <c r="L15" s="6">
        <v>15</v>
      </c>
      <c r="P15" s="21">
        <v>19.5</v>
      </c>
      <c r="T15" s="12" t="s">
        <v>45</v>
      </c>
      <c r="X15" s="12" t="s">
        <v>45</v>
      </c>
      <c r="AB15" s="12" t="s">
        <v>45</v>
      </c>
      <c r="AF15" s="12" t="s">
        <v>45</v>
      </c>
    </row>
    <row r="16" spans="1:32" ht="39.75" customHeight="1">
      <c r="A16" s="5" t="s">
        <v>253</v>
      </c>
      <c r="D16" s="6">
        <v>10</v>
      </c>
      <c r="H16" s="21">
        <v>9.3</v>
      </c>
      <c r="L16" s="6">
        <v>10</v>
      </c>
      <c r="P16" s="21">
        <v>9.3</v>
      </c>
      <c r="T16" s="12" t="s">
        <v>45</v>
      </c>
      <c r="X16" s="12" t="s">
        <v>45</v>
      </c>
      <c r="AB16" s="12" t="s">
        <v>45</v>
      </c>
      <c r="AF16" s="12" t="s">
        <v>45</v>
      </c>
    </row>
    <row r="17" spans="1:32" ht="39.75" customHeight="1">
      <c r="A17" s="5" t="s">
        <v>254</v>
      </c>
      <c r="D17" s="6">
        <v>1</v>
      </c>
      <c r="H17" s="21">
        <v>1</v>
      </c>
      <c r="L17" s="12" t="s">
        <v>45</v>
      </c>
      <c r="P17" s="12" t="s">
        <v>45</v>
      </c>
      <c r="T17" s="6">
        <v>25</v>
      </c>
      <c r="X17" s="21">
        <v>25</v>
      </c>
      <c r="AB17" s="12" t="s">
        <v>45</v>
      </c>
      <c r="AF17" s="12" t="s">
        <v>45</v>
      </c>
    </row>
    <row r="18" spans="1:32" ht="39.75" customHeight="1">
      <c r="A18" s="5" t="s">
        <v>255</v>
      </c>
      <c r="D18" s="6">
        <v>1</v>
      </c>
      <c r="H18" s="21">
        <v>0.9</v>
      </c>
      <c r="L18" s="12" t="s">
        <v>45</v>
      </c>
      <c r="P18" s="12" t="s">
        <v>45</v>
      </c>
      <c r="T18" s="12" t="s">
        <v>45</v>
      </c>
      <c r="X18" s="12" t="s">
        <v>45</v>
      </c>
      <c r="AB18" s="6">
        <v>25</v>
      </c>
      <c r="AF18" s="21">
        <v>23</v>
      </c>
    </row>
    <row r="19" spans="1:32" ht="39.75" customHeight="1">
      <c r="A19" s="5" t="s">
        <v>256</v>
      </c>
      <c r="D19" s="6">
        <v>1</v>
      </c>
      <c r="H19" s="21">
        <v>2</v>
      </c>
      <c r="L19" s="12" t="s">
        <v>45</v>
      </c>
      <c r="P19" s="12" t="s">
        <v>45</v>
      </c>
      <c r="T19" s="12" t="s">
        <v>45</v>
      </c>
      <c r="X19" s="12" t="s">
        <v>45</v>
      </c>
      <c r="AB19" s="12" t="s">
        <v>45</v>
      </c>
      <c r="AF19" s="12" t="s">
        <v>45</v>
      </c>
    </row>
    <row r="20" ht="15">
      <c r="A20" s="3" t="s">
        <v>257</v>
      </c>
    </row>
    <row r="21" spans="1:32" ht="39.75" customHeight="1">
      <c r="A21" s="5" t="s">
        <v>258</v>
      </c>
      <c r="D21" s="6">
        <v>22</v>
      </c>
      <c r="H21" s="21">
        <v>33</v>
      </c>
      <c r="L21" s="6">
        <v>25</v>
      </c>
      <c r="P21" s="21">
        <v>37.5</v>
      </c>
      <c r="T21" s="12" t="s">
        <v>45</v>
      </c>
      <c r="X21" s="12" t="s">
        <v>45</v>
      </c>
      <c r="AB21" s="12" t="s">
        <v>45</v>
      </c>
      <c r="AF21" s="12" t="s">
        <v>45</v>
      </c>
    </row>
    <row r="22" spans="1:32" ht="39.75" customHeight="1">
      <c r="A22" s="5" t="s">
        <v>259</v>
      </c>
      <c r="D22" s="6">
        <v>1</v>
      </c>
      <c r="H22" s="21">
        <v>1.8</v>
      </c>
      <c r="L22" s="12" t="s">
        <v>45</v>
      </c>
      <c r="P22" s="12" t="s">
        <v>45</v>
      </c>
      <c r="T22" s="6">
        <v>25</v>
      </c>
      <c r="X22" s="21">
        <v>43.8</v>
      </c>
      <c r="AB22" s="12" t="s">
        <v>45</v>
      </c>
      <c r="AF22" s="12" t="s">
        <v>45</v>
      </c>
    </row>
    <row r="23" spans="1:32" ht="39.75" customHeight="1">
      <c r="A23" s="5" t="s">
        <v>260</v>
      </c>
      <c r="D23" s="6">
        <v>1</v>
      </c>
      <c r="H23" s="21">
        <v>2</v>
      </c>
      <c r="L23" s="12" t="s">
        <v>45</v>
      </c>
      <c r="P23" s="12" t="s">
        <v>45</v>
      </c>
      <c r="T23" s="12" t="s">
        <v>45</v>
      </c>
      <c r="X23" s="12" t="s">
        <v>45</v>
      </c>
      <c r="AB23" s="6">
        <v>25</v>
      </c>
      <c r="AF23" s="21">
        <v>50</v>
      </c>
    </row>
    <row r="24" spans="1:32" ht="39.75" customHeight="1">
      <c r="A24" s="5" t="s">
        <v>261</v>
      </c>
      <c r="D24" s="6">
        <v>1</v>
      </c>
      <c r="H24" s="21">
        <v>2</v>
      </c>
      <c r="L24" s="12" t="s">
        <v>45</v>
      </c>
      <c r="P24" s="12" t="s">
        <v>45</v>
      </c>
      <c r="T24" s="12" t="s">
        <v>45</v>
      </c>
      <c r="X24" s="12" t="s">
        <v>45</v>
      </c>
      <c r="AB24" s="12" t="s">
        <v>45</v>
      </c>
      <c r="AF24" s="12" t="s">
        <v>45</v>
      </c>
    </row>
    <row r="25" spans="1:33" ht="15">
      <c r="A25" s="3" t="s">
        <v>23</v>
      </c>
      <c r="C25" s="3"/>
      <c r="D25" s="4">
        <v>100</v>
      </c>
      <c r="E25" s="3"/>
      <c r="G25" s="3"/>
      <c r="H25" s="22">
        <v>94.1</v>
      </c>
      <c r="I25" s="3"/>
      <c r="K25" s="3"/>
      <c r="L25" s="4">
        <v>100</v>
      </c>
      <c r="M25" s="3"/>
      <c r="O25" s="3"/>
      <c r="P25" s="22">
        <v>82.3</v>
      </c>
      <c r="Q25" s="3"/>
      <c r="S25" s="3"/>
      <c r="T25" s="4">
        <v>100</v>
      </c>
      <c r="U25" s="3"/>
      <c r="W25" s="3"/>
      <c r="X25" s="22">
        <v>117.1</v>
      </c>
      <c r="Y25" s="3"/>
      <c r="AA25" s="3"/>
      <c r="AB25" s="4">
        <v>100</v>
      </c>
      <c r="AC25" s="3"/>
      <c r="AE25" s="3"/>
      <c r="AF25" s="22">
        <v>148.8</v>
      </c>
      <c r="AG25" s="3"/>
    </row>
  </sheetData>
  <sheetProtection selectLockedCells="1" selectUnlockedCells="1"/>
  <mergeCells count="24">
    <mergeCell ref="C3:H3"/>
    <mergeCell ref="K3:P3"/>
    <mergeCell ref="S3:X3"/>
    <mergeCell ref="AA3:AF3"/>
    <mergeCell ref="C4:H4"/>
    <mergeCell ref="K4:P4"/>
    <mergeCell ref="S4:X4"/>
    <mergeCell ref="AA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J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4" width="8.7109375" style="0" customWidth="1"/>
    <col min="35" max="35" width="10.7109375" style="0" customWidth="1"/>
    <col min="36" max="16384" width="8.7109375" style="0" customWidth="1"/>
  </cols>
  <sheetData>
    <row r="3" spans="3:36" ht="39.75" customHeight="1">
      <c r="C3" s="9" t="s">
        <v>262</v>
      </c>
      <c r="D3" s="9"/>
      <c r="E3" s="9"/>
      <c r="F3" s="9"/>
      <c r="H3" s="9" t="s">
        <v>263</v>
      </c>
      <c r="I3" s="9"/>
      <c r="J3" s="9"/>
      <c r="K3" s="9"/>
      <c r="M3" s="8" t="s">
        <v>264</v>
      </c>
      <c r="N3" s="8"/>
      <c r="O3" s="8"/>
      <c r="P3" s="8"/>
      <c r="R3" s="9" t="s">
        <v>263</v>
      </c>
      <c r="S3" s="9"/>
      <c r="T3" s="9"/>
      <c r="U3" s="9"/>
      <c r="W3" s="8" t="s">
        <v>265</v>
      </c>
      <c r="X3" s="8"/>
      <c r="Y3" s="8"/>
      <c r="Z3" s="8"/>
      <c r="AB3" s="9" t="e">
        <f>#N/A</f>
        <v>#N/A</v>
      </c>
      <c r="AC3" s="9"/>
      <c r="AD3" s="9"/>
      <c r="AE3" s="9"/>
      <c r="AG3" s="8" t="s">
        <v>266</v>
      </c>
      <c r="AH3" s="8"/>
      <c r="AI3" s="8"/>
      <c r="AJ3" s="8"/>
    </row>
    <row r="4" spans="3:36" ht="15">
      <c r="C4" s="9" t="s">
        <v>26</v>
      </c>
      <c r="D4" s="9"/>
      <c r="E4" s="9"/>
      <c r="F4" s="9"/>
      <c r="H4" s="11"/>
      <c r="I4" s="11"/>
      <c r="J4" s="11"/>
      <c r="K4" s="11"/>
      <c r="M4" s="9" t="s">
        <v>16</v>
      </c>
      <c r="N4" s="9"/>
      <c r="O4" s="9"/>
      <c r="P4" s="9"/>
      <c r="R4" s="11"/>
      <c r="S4" s="11"/>
      <c r="T4" s="11"/>
      <c r="U4" s="11"/>
      <c r="W4" s="9" t="s">
        <v>16</v>
      </c>
      <c r="X4" s="9"/>
      <c r="Y4" s="9"/>
      <c r="Z4" s="9"/>
      <c r="AB4" s="11"/>
      <c r="AC4" s="11"/>
      <c r="AD4" s="11"/>
      <c r="AE4" s="11"/>
      <c r="AG4" s="9" t="s">
        <v>26</v>
      </c>
      <c r="AH4" s="9"/>
      <c r="AI4" s="9"/>
      <c r="AJ4" s="9"/>
    </row>
    <row r="5" spans="2:36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5" ht="15">
      <c r="A6" s="3" t="s">
        <v>64</v>
      </c>
      <c r="C6" s="15" t="s">
        <v>267</v>
      </c>
      <c r="D6" s="15"/>
      <c r="E6" s="15"/>
      <c r="F6" s="15"/>
      <c r="H6" s="11"/>
      <c r="I6" s="11"/>
      <c r="J6" s="11"/>
      <c r="K6" s="11"/>
      <c r="M6" s="27">
        <v>80</v>
      </c>
      <c r="N6" s="27"/>
      <c r="O6" s="27"/>
      <c r="P6" s="27"/>
      <c r="R6" s="11"/>
      <c r="S6" s="11"/>
      <c r="T6" s="11"/>
      <c r="U6" s="11"/>
      <c r="W6" s="28">
        <v>82.3</v>
      </c>
      <c r="X6" s="28"/>
      <c r="Y6" s="28"/>
      <c r="Z6" s="28"/>
      <c r="AB6" s="11"/>
      <c r="AC6" s="11"/>
      <c r="AD6" s="11"/>
      <c r="AE6" s="11"/>
      <c r="AI6" s="6">
        <v>493800</v>
      </c>
    </row>
    <row r="7" spans="2:36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5" ht="15">
      <c r="A8" s="3" t="s">
        <v>65</v>
      </c>
      <c r="C8" s="27">
        <v>814000</v>
      </c>
      <c r="D8" s="27"/>
      <c r="E8" s="27"/>
      <c r="F8" s="27"/>
      <c r="H8" s="11"/>
      <c r="I8" s="11"/>
      <c r="J8" s="11"/>
      <c r="K8" s="11"/>
      <c r="M8" s="27">
        <v>75</v>
      </c>
      <c r="N8" s="27"/>
      <c r="O8" s="27"/>
      <c r="P8" s="27"/>
      <c r="R8" s="11"/>
      <c r="S8" s="11"/>
      <c r="T8" s="11"/>
      <c r="U8" s="11"/>
      <c r="W8" s="28">
        <v>94.1</v>
      </c>
      <c r="X8" s="28"/>
      <c r="Y8" s="28"/>
      <c r="Z8" s="28"/>
      <c r="AB8" s="11"/>
      <c r="AC8" s="11"/>
      <c r="AD8" s="11"/>
      <c r="AE8" s="11"/>
      <c r="AI8" s="6">
        <v>574500</v>
      </c>
    </row>
    <row r="9" spans="2:36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5" ht="15">
      <c r="A10" s="3" t="s">
        <v>66</v>
      </c>
      <c r="C10" s="27">
        <v>612000</v>
      </c>
      <c r="D10" s="27"/>
      <c r="E10" s="27"/>
      <c r="F10" s="27"/>
      <c r="H10" s="11"/>
      <c r="I10" s="11"/>
      <c r="J10" s="11"/>
      <c r="K10" s="11"/>
      <c r="M10" s="27">
        <v>70</v>
      </c>
      <c r="N10" s="27"/>
      <c r="O10" s="27"/>
      <c r="P10" s="27"/>
      <c r="R10" s="11"/>
      <c r="S10" s="11"/>
      <c r="T10" s="11"/>
      <c r="U10" s="11"/>
      <c r="W10" s="28">
        <v>94.1</v>
      </c>
      <c r="X10" s="28"/>
      <c r="Y10" s="28"/>
      <c r="Z10" s="28"/>
      <c r="AB10" s="11"/>
      <c r="AC10" s="11"/>
      <c r="AD10" s="11"/>
      <c r="AE10" s="11"/>
      <c r="AI10" s="6">
        <v>403100</v>
      </c>
    </row>
    <row r="11" spans="2:36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5" ht="15">
      <c r="A12" s="3" t="s">
        <v>67</v>
      </c>
      <c r="C12" s="27">
        <v>515000</v>
      </c>
      <c r="D12" s="27"/>
      <c r="E12" s="27"/>
      <c r="F12" s="27"/>
      <c r="H12" s="11"/>
      <c r="I12" s="11"/>
      <c r="J12" s="11"/>
      <c r="K12" s="11"/>
      <c r="M12" s="27">
        <v>80</v>
      </c>
      <c r="N12" s="27"/>
      <c r="O12" s="27"/>
      <c r="P12" s="27"/>
      <c r="R12" s="11"/>
      <c r="S12" s="11"/>
      <c r="T12" s="11"/>
      <c r="U12" s="11"/>
      <c r="W12" s="28">
        <v>117.1</v>
      </c>
      <c r="X12" s="28"/>
      <c r="Y12" s="28"/>
      <c r="Z12" s="28"/>
      <c r="AB12" s="11"/>
      <c r="AC12" s="11"/>
      <c r="AD12" s="11"/>
      <c r="AE12" s="11"/>
      <c r="AI12" s="6">
        <v>482500</v>
      </c>
    </row>
    <row r="13" spans="2:36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5" ht="15">
      <c r="A14" s="3" t="s">
        <v>68</v>
      </c>
      <c r="C14" s="27">
        <v>440000</v>
      </c>
      <c r="D14" s="27"/>
      <c r="E14" s="27"/>
      <c r="F14" s="27"/>
      <c r="H14" s="11"/>
      <c r="I14" s="11"/>
      <c r="J14" s="11"/>
      <c r="K14" s="11"/>
      <c r="M14" s="27">
        <v>80</v>
      </c>
      <c r="N14" s="27"/>
      <c r="O14" s="27"/>
      <c r="P14" s="27"/>
      <c r="R14" s="11"/>
      <c r="S14" s="11"/>
      <c r="T14" s="11"/>
      <c r="U14" s="11"/>
      <c r="W14" s="28">
        <v>148.8</v>
      </c>
      <c r="X14" s="28"/>
      <c r="Y14" s="28"/>
      <c r="Z14" s="28"/>
      <c r="AB14" s="11"/>
      <c r="AC14" s="11"/>
      <c r="AD14" s="11"/>
      <c r="AE14" s="11"/>
      <c r="AI14" s="6">
        <v>523800</v>
      </c>
    </row>
    <row r="15" spans="2:36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5" ht="15">
      <c r="A16" s="3" t="s">
        <v>136</v>
      </c>
      <c r="C16" s="27">
        <v>1380000</v>
      </c>
      <c r="D16" s="27"/>
      <c r="E16" s="27"/>
      <c r="F16" s="27"/>
      <c r="H16" s="11"/>
      <c r="I16" s="11"/>
      <c r="J16" s="11"/>
      <c r="K16" s="11"/>
      <c r="M16" s="27">
        <v>125</v>
      </c>
      <c r="N16" s="27"/>
      <c r="O16" s="27"/>
      <c r="P16" s="27"/>
      <c r="R16" s="11"/>
      <c r="S16" s="11"/>
      <c r="T16" s="11"/>
      <c r="U16" s="11"/>
      <c r="W16" s="28">
        <v>94.1</v>
      </c>
      <c r="X16" s="28"/>
      <c r="Y16" s="28"/>
      <c r="Z16" s="28"/>
      <c r="AB16" s="11"/>
      <c r="AC16" s="11"/>
      <c r="AD16" s="11"/>
      <c r="AE16" s="11"/>
      <c r="AI16" s="6">
        <v>1623200</v>
      </c>
    </row>
  </sheetData>
  <sheetProtection selectLockedCells="1" selectUnlockedCells="1"/>
  <mergeCells count="92">
    <mergeCell ref="C3:F3"/>
    <mergeCell ref="H3:K3"/>
    <mergeCell ref="M3:P3"/>
    <mergeCell ref="R3:U3"/>
    <mergeCell ref="W3:Z3"/>
    <mergeCell ref="AB3:AE3"/>
    <mergeCell ref="AG3:AJ3"/>
    <mergeCell ref="C4:F4"/>
    <mergeCell ref="H4:K4"/>
    <mergeCell ref="M4:P4"/>
    <mergeCell ref="R4:U4"/>
    <mergeCell ref="W4:Z4"/>
    <mergeCell ref="AB4:AE4"/>
    <mergeCell ref="AG4:AJ4"/>
    <mergeCell ref="B5:F5"/>
    <mergeCell ref="G5:K5"/>
    <mergeCell ref="L5:P5"/>
    <mergeCell ref="Q5:U5"/>
    <mergeCell ref="V5:Z5"/>
    <mergeCell ref="AA5:AE5"/>
    <mergeCell ref="AF5:AJ5"/>
    <mergeCell ref="C6:F6"/>
    <mergeCell ref="H6:K6"/>
    <mergeCell ref="M6:P6"/>
    <mergeCell ref="R6:U6"/>
    <mergeCell ref="W6:Z6"/>
    <mergeCell ref="AB6:AE6"/>
    <mergeCell ref="B7:F7"/>
    <mergeCell ref="G7:K7"/>
    <mergeCell ref="L7:P7"/>
    <mergeCell ref="Q7:U7"/>
    <mergeCell ref="V7:Z7"/>
    <mergeCell ref="AA7:AE7"/>
    <mergeCell ref="AF7:AJ7"/>
    <mergeCell ref="C8:F8"/>
    <mergeCell ref="H8:K8"/>
    <mergeCell ref="M8:P8"/>
    <mergeCell ref="R8:U8"/>
    <mergeCell ref="W8:Z8"/>
    <mergeCell ref="AB8:AE8"/>
    <mergeCell ref="B9:F9"/>
    <mergeCell ref="G9:K9"/>
    <mergeCell ref="L9:P9"/>
    <mergeCell ref="Q9:U9"/>
    <mergeCell ref="V9:Z9"/>
    <mergeCell ref="AA9:AE9"/>
    <mergeCell ref="AF9:AJ9"/>
    <mergeCell ref="C10:F10"/>
    <mergeCell ref="H10:K10"/>
    <mergeCell ref="M10:P10"/>
    <mergeCell ref="R10:U10"/>
    <mergeCell ref="W10:Z10"/>
    <mergeCell ref="AB10:AE10"/>
    <mergeCell ref="B11:F11"/>
    <mergeCell ref="G11:K11"/>
    <mergeCell ref="L11:P11"/>
    <mergeCell ref="Q11:U11"/>
    <mergeCell ref="V11:Z11"/>
    <mergeCell ref="AA11:AE11"/>
    <mergeCell ref="AF11:AJ11"/>
    <mergeCell ref="C12:F12"/>
    <mergeCell ref="H12:K12"/>
    <mergeCell ref="M12:P12"/>
    <mergeCell ref="R12:U12"/>
    <mergeCell ref="W12:Z12"/>
    <mergeCell ref="AB12:AE12"/>
    <mergeCell ref="B13:F13"/>
    <mergeCell ref="G13:K13"/>
    <mergeCell ref="L13:P13"/>
    <mergeCell ref="Q13:U13"/>
    <mergeCell ref="V13:Z13"/>
    <mergeCell ref="AA13:AE13"/>
    <mergeCell ref="AF13:AJ13"/>
    <mergeCell ref="C14:F14"/>
    <mergeCell ref="H14:K14"/>
    <mergeCell ref="M14:P14"/>
    <mergeCell ref="R14:U14"/>
    <mergeCell ref="W14:Z14"/>
    <mergeCell ref="AB14:AE14"/>
    <mergeCell ref="B15:F15"/>
    <mergeCell ref="G15:K15"/>
    <mergeCell ref="L15:P15"/>
    <mergeCell ref="Q15:U15"/>
    <mergeCell ref="V15:Z15"/>
    <mergeCell ref="AA15:AE15"/>
    <mergeCell ref="AF15:AJ15"/>
    <mergeCell ref="C16:F16"/>
    <mergeCell ref="H16:K16"/>
    <mergeCell ref="M16:P16"/>
    <mergeCell ref="R16:U16"/>
    <mergeCell ref="W16:Z16"/>
    <mergeCell ref="AB16:A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T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14" width="8.7109375" style="0" customWidth="1"/>
    <col min="15" max="15" width="10.7109375" style="0" customWidth="1"/>
    <col min="16" max="24" width="8.7109375" style="0" customWidth="1"/>
    <col min="25" max="25" width="10.7109375" style="0" customWidth="1"/>
    <col min="26" max="34" width="8.7109375" style="0" customWidth="1"/>
    <col min="35" max="35" width="10.7109375" style="0" customWidth="1"/>
    <col min="36" max="44" width="8.7109375" style="0" customWidth="1"/>
    <col min="45" max="45" width="10.7109375" style="0" customWidth="1"/>
    <col min="46" max="16384" width="8.7109375" style="0" customWidth="1"/>
  </cols>
  <sheetData>
    <row r="3" spans="3:46" ht="39.75" customHeight="1">
      <c r="C3" s="8" t="s">
        <v>268</v>
      </c>
      <c r="D3" s="8"/>
      <c r="E3" s="8"/>
      <c r="F3" s="8"/>
      <c r="H3" s="1" t="s">
        <v>269</v>
      </c>
      <c r="I3" s="1"/>
      <c r="J3" s="1"/>
      <c r="K3" s="1"/>
      <c r="M3" s="8" t="s">
        <v>270</v>
      </c>
      <c r="N3" s="8"/>
      <c r="O3" s="8"/>
      <c r="P3" s="8"/>
      <c r="R3" s="9" t="e">
        <f>#N/A</f>
        <v>#N/A</v>
      </c>
      <c r="S3" s="9"/>
      <c r="T3" s="9"/>
      <c r="U3" s="9"/>
      <c r="W3" s="8" t="s">
        <v>271</v>
      </c>
      <c r="X3" s="8"/>
      <c r="Y3" s="8"/>
      <c r="Z3" s="8"/>
      <c r="AB3" s="9" t="s">
        <v>272</v>
      </c>
      <c r="AC3" s="9"/>
      <c r="AD3" s="9"/>
      <c r="AE3" s="9"/>
      <c r="AG3" s="8" t="s">
        <v>273</v>
      </c>
      <c r="AH3" s="8"/>
      <c r="AI3" s="8"/>
      <c r="AJ3" s="8"/>
      <c r="AL3" s="9" t="e">
        <f>#N/A</f>
        <v>#N/A</v>
      </c>
      <c r="AM3" s="9"/>
      <c r="AN3" s="9"/>
      <c r="AO3" s="9"/>
      <c r="AQ3" s="8" t="s">
        <v>274</v>
      </c>
      <c r="AR3" s="8"/>
      <c r="AS3" s="8"/>
      <c r="AT3" s="8"/>
    </row>
    <row r="4" spans="3:46" ht="15">
      <c r="C4" s="9" t="s">
        <v>26</v>
      </c>
      <c r="D4" s="9"/>
      <c r="E4" s="9"/>
      <c r="F4" s="9"/>
      <c r="H4" s="11"/>
      <c r="I4" s="11"/>
      <c r="J4" s="11"/>
      <c r="K4" s="11"/>
      <c r="M4" s="9" t="s">
        <v>16</v>
      </c>
      <c r="N4" s="9"/>
      <c r="O4" s="9"/>
      <c r="P4" s="9"/>
      <c r="R4" s="11"/>
      <c r="S4" s="11"/>
      <c r="T4" s="11"/>
      <c r="U4" s="11"/>
      <c r="W4" s="9" t="s">
        <v>26</v>
      </c>
      <c r="X4" s="9"/>
      <c r="Y4" s="9"/>
      <c r="Z4" s="9"/>
      <c r="AB4" s="11"/>
      <c r="AC4" s="11"/>
      <c r="AD4" s="11"/>
      <c r="AE4" s="11"/>
      <c r="AG4" s="9" t="s">
        <v>26</v>
      </c>
      <c r="AH4" s="9"/>
      <c r="AI4" s="9"/>
      <c r="AJ4" s="9"/>
      <c r="AL4" s="11"/>
      <c r="AM4" s="11"/>
      <c r="AN4" s="11"/>
      <c r="AO4" s="11"/>
      <c r="AQ4" s="9" t="s">
        <v>60</v>
      </c>
      <c r="AR4" s="9"/>
      <c r="AS4" s="9"/>
      <c r="AT4" s="9"/>
    </row>
    <row r="5" spans="2:46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5" ht="15">
      <c r="A6" s="3" t="s">
        <v>275</v>
      </c>
      <c r="E6" s="6">
        <v>630400</v>
      </c>
      <c r="O6" s="6">
        <v>250</v>
      </c>
      <c r="Y6" s="6">
        <v>1576000</v>
      </c>
      <c r="AI6" s="21">
        <v>88.52</v>
      </c>
      <c r="AS6" s="6">
        <v>17800</v>
      </c>
    </row>
    <row r="7" spans="2:46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5" ht="15">
      <c r="A8" s="3" t="s">
        <v>122</v>
      </c>
      <c r="E8" s="6">
        <v>790000</v>
      </c>
      <c r="O8" s="6">
        <v>200</v>
      </c>
      <c r="Y8" s="6">
        <v>1580000</v>
      </c>
      <c r="AI8" s="21">
        <v>88.52</v>
      </c>
      <c r="AS8" s="6">
        <v>17800</v>
      </c>
    </row>
    <row r="9" spans="2:46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5" ht="15">
      <c r="A10" s="3" t="s">
        <v>66</v>
      </c>
      <c r="E10" s="6">
        <v>600000</v>
      </c>
      <c r="O10" s="6">
        <v>150</v>
      </c>
      <c r="Y10" s="6">
        <v>900000</v>
      </c>
      <c r="AI10" s="21">
        <v>88.52</v>
      </c>
      <c r="AS10" s="6">
        <v>10200</v>
      </c>
    </row>
    <row r="11" spans="2:46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5" ht="15">
      <c r="A12" s="3" t="s">
        <v>67</v>
      </c>
      <c r="E12" s="6">
        <v>459600</v>
      </c>
      <c r="O12" s="6">
        <v>200</v>
      </c>
      <c r="Y12" s="6">
        <v>919200</v>
      </c>
      <c r="AI12" s="21">
        <v>88.52</v>
      </c>
      <c r="AS12" s="6">
        <v>10400</v>
      </c>
    </row>
    <row r="13" spans="2:46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5" ht="15">
      <c r="A14" s="3" t="s">
        <v>68</v>
      </c>
      <c r="E14" s="6">
        <v>391000</v>
      </c>
      <c r="O14" s="6">
        <v>200</v>
      </c>
      <c r="Y14" s="6">
        <v>782000</v>
      </c>
      <c r="AI14" s="21">
        <v>88.52</v>
      </c>
      <c r="AS14" s="6">
        <v>8800</v>
      </c>
    </row>
    <row r="15" spans="2:46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5" ht="15">
      <c r="A16" s="3" t="s">
        <v>136</v>
      </c>
      <c r="E16" s="6">
        <v>1340000</v>
      </c>
      <c r="O16" s="6">
        <v>500</v>
      </c>
      <c r="Y16" s="6">
        <v>6700000</v>
      </c>
      <c r="AI16" s="21">
        <v>88.52</v>
      </c>
      <c r="AS16" s="6">
        <v>75700</v>
      </c>
    </row>
  </sheetData>
  <sheetProtection selectLockedCells="1" selectUnlockedCells="1"/>
  <mergeCells count="72">
    <mergeCell ref="C3:F3"/>
    <mergeCell ref="H3:K3"/>
    <mergeCell ref="M3:P3"/>
    <mergeCell ref="R3:U3"/>
    <mergeCell ref="W3:Z3"/>
    <mergeCell ref="AB3:AE3"/>
    <mergeCell ref="AG3:AJ3"/>
    <mergeCell ref="AL3:AO3"/>
    <mergeCell ref="AQ3:AT3"/>
    <mergeCell ref="C4:F4"/>
    <mergeCell ref="H4:K4"/>
    <mergeCell ref="M4:P4"/>
    <mergeCell ref="R4:U4"/>
    <mergeCell ref="W4:Z4"/>
    <mergeCell ref="AB4:AE4"/>
    <mergeCell ref="AG4:AJ4"/>
    <mergeCell ref="AL4:AO4"/>
    <mergeCell ref="AQ4:AT4"/>
    <mergeCell ref="B5:F5"/>
    <mergeCell ref="G5:K5"/>
    <mergeCell ref="L5:P5"/>
    <mergeCell ref="Q5:U5"/>
    <mergeCell ref="V5:Z5"/>
    <mergeCell ref="AA5:AE5"/>
    <mergeCell ref="AF5:AJ5"/>
    <mergeCell ref="AK5:AO5"/>
    <mergeCell ref="AP5:AT5"/>
    <mergeCell ref="B7:F7"/>
    <mergeCell ref="G7:K7"/>
    <mergeCell ref="L7:P7"/>
    <mergeCell ref="Q7:U7"/>
    <mergeCell ref="V7:Z7"/>
    <mergeCell ref="AA7:AE7"/>
    <mergeCell ref="AF7:AJ7"/>
    <mergeCell ref="AK7:AO7"/>
    <mergeCell ref="AP7:AT7"/>
    <mergeCell ref="B9:F9"/>
    <mergeCell ref="G9:K9"/>
    <mergeCell ref="L9:P9"/>
    <mergeCell ref="Q9:U9"/>
    <mergeCell ref="V9:Z9"/>
    <mergeCell ref="AA9:AE9"/>
    <mergeCell ref="AF9:AJ9"/>
    <mergeCell ref="AK9:AO9"/>
    <mergeCell ref="AP9:AT9"/>
    <mergeCell ref="B11:F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B13:F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B15:F15"/>
    <mergeCell ref="G15:K15"/>
    <mergeCell ref="L15:P15"/>
    <mergeCell ref="Q15:U15"/>
    <mergeCell ref="V15:Z15"/>
    <mergeCell ref="AA15:AE15"/>
    <mergeCell ref="AF15:AJ15"/>
    <mergeCell ref="AK15:AO15"/>
    <mergeCell ref="AP15:A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3:R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0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16384" width="8.7109375" style="0" customWidth="1"/>
  </cols>
  <sheetData>
    <row r="3" spans="3:18" ht="39.75" customHeight="1">
      <c r="C3" s="7"/>
      <c r="E3" s="8" t="s">
        <v>13</v>
      </c>
      <c r="F3" s="8"/>
      <c r="G3" s="8"/>
      <c r="H3" s="8"/>
      <c r="J3" s="8" t="s">
        <v>14</v>
      </c>
      <c r="K3" s="8"/>
      <c r="L3" s="8"/>
      <c r="M3" s="8"/>
      <c r="O3" s="8" t="s">
        <v>15</v>
      </c>
      <c r="P3" s="8"/>
      <c r="Q3" s="8"/>
      <c r="R3" s="8"/>
    </row>
    <row r="4" spans="5:18" ht="15">
      <c r="E4" s="9" t="s">
        <v>16</v>
      </c>
      <c r="F4" s="9"/>
      <c r="G4" s="9"/>
      <c r="H4" s="9"/>
      <c r="J4" s="9" t="s">
        <v>16</v>
      </c>
      <c r="K4" s="9"/>
      <c r="L4" s="9"/>
      <c r="M4" s="9"/>
      <c r="O4" s="9" t="s">
        <v>16</v>
      </c>
      <c r="P4" s="9"/>
      <c r="Q4" s="9"/>
      <c r="R4" s="9"/>
    </row>
    <row r="5" spans="3:17" ht="15">
      <c r="C5" s="3" t="s">
        <v>17</v>
      </c>
      <c r="G5" s="6">
        <v>50</v>
      </c>
      <c r="L5" s="6">
        <v>200</v>
      </c>
      <c r="Q5" s="6">
        <v>100</v>
      </c>
    </row>
    <row r="6" spans="3:17" ht="15">
      <c r="C6" s="3" t="s">
        <v>18</v>
      </c>
      <c r="G6" s="6">
        <v>30</v>
      </c>
      <c r="L6" s="6">
        <v>200</v>
      </c>
      <c r="Q6" s="6">
        <v>60</v>
      </c>
    </row>
    <row r="7" spans="3:17" ht="39.75" customHeight="1">
      <c r="C7" s="2" t="s">
        <v>19</v>
      </c>
      <c r="G7" s="6">
        <v>20</v>
      </c>
      <c r="L7" s="6">
        <v>150</v>
      </c>
      <c r="Q7" s="6">
        <v>30</v>
      </c>
    </row>
    <row r="8" ht="39.75" customHeight="1">
      <c r="C8" s="5" t="s">
        <v>20</v>
      </c>
    </row>
    <row r="9" ht="39.75" customHeight="1">
      <c r="C9" s="10" t="s">
        <v>21</v>
      </c>
    </row>
    <row r="10" ht="15">
      <c r="C10" t="s">
        <v>22</v>
      </c>
    </row>
    <row r="11" spans="3:18" ht="15">
      <c r="C11" s="7" t="s">
        <v>23</v>
      </c>
      <c r="P11" s="3"/>
      <c r="Q11" s="4">
        <v>190</v>
      </c>
      <c r="R11" s="3"/>
    </row>
  </sheetData>
  <sheetProtection selectLockedCells="1" selectUnlockedCells="1"/>
  <mergeCells count="6">
    <mergeCell ref="E3:H3"/>
    <mergeCell ref="J3:M3"/>
    <mergeCell ref="O3:R3"/>
    <mergeCell ref="E4:H4"/>
    <mergeCell ref="J4:M4"/>
    <mergeCell ref="O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C3:L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0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3" spans="3:9" ht="15">
      <c r="C3" s="19"/>
      <c r="E3" s="7" t="s">
        <v>276</v>
      </c>
      <c r="G3" s="7" t="s">
        <v>277</v>
      </c>
      <c r="I3" s="7" t="s">
        <v>278</v>
      </c>
    </row>
    <row r="4" spans="5:12" ht="15">
      <c r="E4" s="7" t="s">
        <v>16</v>
      </c>
      <c r="G4" s="7" t="s">
        <v>16</v>
      </c>
      <c r="I4" s="7" t="s">
        <v>16</v>
      </c>
      <c r="K4" s="11"/>
      <c r="L4" s="11"/>
    </row>
    <row r="5" spans="3:9" ht="15">
      <c r="C5" s="3" t="s">
        <v>17</v>
      </c>
      <c r="E5" s="20">
        <v>50</v>
      </c>
      <c r="G5" s="20">
        <v>200</v>
      </c>
      <c r="I5" s="6">
        <v>100</v>
      </c>
    </row>
    <row r="6" spans="3:9" ht="15">
      <c r="C6" s="3" t="s">
        <v>18</v>
      </c>
      <c r="E6" s="20">
        <v>30</v>
      </c>
      <c r="G6" s="20">
        <v>200</v>
      </c>
      <c r="I6" s="6">
        <v>60</v>
      </c>
    </row>
    <row r="7" spans="3:9" ht="15">
      <c r="C7" s="3" t="s">
        <v>257</v>
      </c>
      <c r="E7" s="20">
        <v>20</v>
      </c>
      <c r="G7" s="20">
        <v>150</v>
      </c>
      <c r="I7" s="6">
        <v>30</v>
      </c>
    </row>
    <row r="8" spans="3:9" ht="15">
      <c r="C8" s="3" t="s">
        <v>23</v>
      </c>
      <c r="I8" s="4">
        <v>190</v>
      </c>
    </row>
  </sheetData>
  <sheetProtection selectLockedCells="1" selectUnlockedCells="1"/>
  <mergeCells count="1"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3:5" ht="15">
      <c r="C5" s="9" t="s">
        <v>280</v>
      </c>
      <c r="D5" s="9"/>
      <c r="E5" s="9"/>
    </row>
    <row r="6" spans="3:5" ht="15">
      <c r="C6" s="7" t="s">
        <v>281</v>
      </c>
      <c r="E6" s="7" t="s">
        <v>282</v>
      </c>
    </row>
    <row r="7" spans="3:5" ht="15">
      <c r="C7" s="7" t="s">
        <v>26</v>
      </c>
      <c r="E7" s="7" t="s">
        <v>16</v>
      </c>
    </row>
    <row r="8" spans="1:5" ht="15">
      <c r="A8" s="7" t="s">
        <v>165</v>
      </c>
      <c r="C8" s="19" t="s">
        <v>283</v>
      </c>
      <c r="E8" s="20">
        <v>200</v>
      </c>
    </row>
    <row r="9" spans="1:5" ht="15">
      <c r="A9" s="7" t="s">
        <v>168</v>
      </c>
      <c r="C9" s="16">
        <v>13.44</v>
      </c>
      <c r="E9" s="20">
        <v>100</v>
      </c>
    </row>
    <row r="10" spans="1:5" ht="15">
      <c r="A10" s="7" t="s">
        <v>169</v>
      </c>
      <c r="C10" s="19" t="s">
        <v>284</v>
      </c>
      <c r="E10" s="20">
        <v>0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5" spans="1:16" ht="39.75" customHeight="1">
      <c r="A5" s="14" t="s">
        <v>286</v>
      </c>
      <c r="C5" s="9" t="s">
        <v>287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3:16" ht="15">
      <c r="C6" s="9" t="s">
        <v>169</v>
      </c>
      <c r="D6" s="9"/>
      <c r="E6" s="9"/>
      <c r="F6" s="9"/>
      <c r="H6" s="9" t="s">
        <v>168</v>
      </c>
      <c r="I6" s="9"/>
      <c r="J6" s="9"/>
      <c r="K6" s="9"/>
      <c r="M6" s="9" t="s">
        <v>165</v>
      </c>
      <c r="N6" s="9"/>
      <c r="O6" s="9"/>
      <c r="P6" s="9"/>
    </row>
    <row r="7" spans="1:15" ht="39.75" customHeight="1">
      <c r="A7" s="5" t="s">
        <v>288</v>
      </c>
      <c r="E7" s="12" t="s">
        <v>289</v>
      </c>
      <c r="J7" s="6">
        <v>8</v>
      </c>
      <c r="O7" s="6">
        <v>10</v>
      </c>
    </row>
    <row r="8" spans="1:15" ht="39.75" customHeight="1">
      <c r="A8" s="5" t="s">
        <v>290</v>
      </c>
      <c r="E8" s="12" t="s">
        <v>291</v>
      </c>
      <c r="J8" s="12" t="s">
        <v>292</v>
      </c>
      <c r="O8" s="6">
        <v>5</v>
      </c>
    </row>
    <row r="9" spans="1:15" ht="39.75" customHeight="1">
      <c r="A9" s="5" t="s">
        <v>293</v>
      </c>
      <c r="E9" s="12" t="s">
        <v>294</v>
      </c>
      <c r="J9" s="12" t="s">
        <v>295</v>
      </c>
      <c r="O9" s="6">
        <v>5</v>
      </c>
    </row>
    <row r="10" spans="1:15" ht="15">
      <c r="A10" t="s">
        <v>296</v>
      </c>
      <c r="E10" s="12" t="s">
        <v>297</v>
      </c>
      <c r="J10" s="12" t="s">
        <v>298</v>
      </c>
      <c r="O10" s="12" t="s">
        <v>299</v>
      </c>
    </row>
    <row r="11" spans="2:16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ht="15">
      <c r="A12" t="s">
        <v>300</v>
      </c>
      <c r="E12" s="6">
        <v>0</v>
      </c>
      <c r="J12" s="6">
        <v>100</v>
      </c>
      <c r="O12" s="6">
        <v>150</v>
      </c>
    </row>
  </sheetData>
  <sheetProtection selectLockedCells="1" selectUnlockedCells="1"/>
  <mergeCells count="8">
    <mergeCell ref="A2:F2"/>
    <mergeCell ref="C5:P5"/>
    <mergeCell ref="C6:F6"/>
    <mergeCell ref="H6:K6"/>
    <mergeCell ref="M6:P6"/>
    <mergeCell ref="B11:F11"/>
    <mergeCell ref="G11:K11"/>
    <mergeCell ref="L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K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3" spans="3:11" ht="39.75" customHeight="1">
      <c r="C3" s="8" t="s">
        <v>301</v>
      </c>
      <c r="D3" s="8"/>
      <c r="E3" s="8"/>
      <c r="F3" s="8"/>
      <c r="H3" s="9" t="s">
        <v>302</v>
      </c>
      <c r="I3" s="9"/>
      <c r="J3" s="9"/>
      <c r="K3" s="9"/>
    </row>
    <row r="4" spans="3:11" ht="15">
      <c r="C4" s="9" t="s">
        <v>16</v>
      </c>
      <c r="D4" s="9"/>
      <c r="E4" s="9"/>
      <c r="F4" s="9"/>
      <c r="H4" s="9" t="s">
        <v>60</v>
      </c>
      <c r="I4" s="9"/>
      <c r="J4" s="9"/>
      <c r="K4" s="9"/>
    </row>
    <row r="5" spans="2:11" ht="1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0" ht="39.75" customHeight="1">
      <c r="A6" s="2" t="s">
        <v>117</v>
      </c>
      <c r="E6" s="6">
        <v>250</v>
      </c>
      <c r="J6" s="6">
        <v>18100</v>
      </c>
    </row>
    <row r="7" spans="2:11" ht="1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0" ht="15">
      <c r="A8" s="3" t="s">
        <v>65</v>
      </c>
      <c r="E8" s="6">
        <v>200</v>
      </c>
      <c r="J8" s="6">
        <v>18000</v>
      </c>
    </row>
    <row r="9" spans="2:11" ht="15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0" ht="39.75" customHeight="1">
      <c r="A10" s="2" t="s">
        <v>303</v>
      </c>
      <c r="E10" s="12" t="s">
        <v>45</v>
      </c>
      <c r="J10" s="12" t="s">
        <v>45</v>
      </c>
    </row>
    <row r="11" spans="2:11" ht="15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0" ht="15">
      <c r="A12" s="3" t="s">
        <v>67</v>
      </c>
      <c r="E12" s="6">
        <v>200</v>
      </c>
      <c r="J12" s="6">
        <v>10400</v>
      </c>
    </row>
    <row r="13" spans="2:11" ht="1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0" ht="39.75" customHeight="1">
      <c r="A14" s="2" t="s">
        <v>304</v>
      </c>
      <c r="E14" s="6">
        <v>100</v>
      </c>
      <c r="J14" s="6">
        <v>4500</v>
      </c>
    </row>
    <row r="15" spans="2:11" ht="1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0" ht="15">
      <c r="A16" s="3" t="s">
        <v>136</v>
      </c>
      <c r="E16" s="6">
        <v>475</v>
      </c>
      <c r="J16" s="6">
        <v>72400</v>
      </c>
    </row>
  </sheetData>
  <sheetProtection selectLockedCells="1" selectUnlockedCells="1"/>
  <mergeCells count="16">
    <mergeCell ref="C3:F3"/>
    <mergeCell ref="H3:K3"/>
    <mergeCell ref="C4:F4"/>
    <mergeCell ref="H4:K4"/>
    <mergeCell ref="B5:F5"/>
    <mergeCell ref="G5:K5"/>
    <mergeCell ref="B7:F7"/>
    <mergeCell ref="G7:K7"/>
    <mergeCell ref="B9:F9"/>
    <mergeCell ref="G9:K9"/>
    <mergeCell ref="B11:F11"/>
    <mergeCell ref="G11:K11"/>
    <mergeCell ref="B13:F13"/>
    <mergeCell ref="G13:K13"/>
    <mergeCell ref="B15:F15"/>
    <mergeCell ref="G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3:7" ht="15">
      <c r="C5" s="9" t="s">
        <v>17</v>
      </c>
      <c r="D5" s="9"/>
      <c r="E5" s="9"/>
      <c r="F5" s="9"/>
      <c r="G5" s="9"/>
    </row>
    <row r="6" spans="3:7" ht="39.75" customHeight="1">
      <c r="C6" s="7" t="s">
        <v>306</v>
      </c>
      <c r="E6" s="14" t="s">
        <v>307</v>
      </c>
      <c r="G6" s="7" t="s">
        <v>226</v>
      </c>
    </row>
    <row r="7" spans="5:7" ht="15">
      <c r="E7" s="7" t="s">
        <v>16</v>
      </c>
      <c r="G7" s="7" t="s">
        <v>16</v>
      </c>
    </row>
    <row r="8" spans="1:7" ht="15">
      <c r="A8" s="7" t="s">
        <v>165</v>
      </c>
      <c r="C8" s="19" t="s">
        <v>308</v>
      </c>
      <c r="E8" s="20">
        <v>200</v>
      </c>
      <c r="G8" s="20">
        <v>100</v>
      </c>
    </row>
    <row r="9" spans="1:7" ht="15">
      <c r="A9" s="7" t="s">
        <v>168</v>
      </c>
      <c r="C9" s="19" t="s">
        <v>309</v>
      </c>
      <c r="E9" s="20">
        <v>100</v>
      </c>
      <c r="G9" s="20">
        <v>50</v>
      </c>
    </row>
    <row r="10" spans="1:7" ht="15">
      <c r="A10" s="7" t="s">
        <v>169</v>
      </c>
      <c r="C10" s="19" t="s">
        <v>310</v>
      </c>
      <c r="E10" s="20">
        <v>25</v>
      </c>
      <c r="G10" s="20">
        <v>25</v>
      </c>
    </row>
    <row r="11" spans="3:7" ht="15">
      <c r="C11" s="19" t="s">
        <v>311</v>
      </c>
      <c r="E11" s="20">
        <v>0</v>
      </c>
      <c r="G11" s="20">
        <v>0</v>
      </c>
    </row>
    <row r="12" spans="1:7" ht="15">
      <c r="A12" s="7" t="s">
        <v>241</v>
      </c>
      <c r="C12" s="7" t="s">
        <v>312</v>
      </c>
      <c r="E12" s="29">
        <v>0</v>
      </c>
      <c r="G12" s="29">
        <v>0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6.7109375" style="0" customWidth="1"/>
    <col min="6" max="8" width="8.7109375" style="0" customWidth="1"/>
    <col min="9" max="9" width="10.7109375" style="0" customWidth="1"/>
    <col min="10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3:17" ht="15">
      <c r="C5" s="9" t="s">
        <v>313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3:15" ht="39.75" customHeight="1">
      <c r="C6" s="14" t="s">
        <v>314</v>
      </c>
      <c r="E6" s="7" t="s">
        <v>315</v>
      </c>
      <c r="G6" s="8" t="s">
        <v>316</v>
      </c>
      <c r="H6" s="8"/>
      <c r="I6" s="8"/>
      <c r="J6" s="8"/>
      <c r="L6" s="9" t="s">
        <v>226</v>
      </c>
      <c r="M6" s="9"/>
      <c r="N6" s="9"/>
      <c r="O6" s="9"/>
    </row>
    <row r="7" spans="3:15" ht="15">
      <c r="C7" s="7" t="s">
        <v>16</v>
      </c>
      <c r="E7" s="7" t="s">
        <v>26</v>
      </c>
      <c r="G7" s="9" t="s">
        <v>16</v>
      </c>
      <c r="H7" s="9"/>
      <c r="I7" s="9"/>
      <c r="J7" s="9"/>
      <c r="L7" s="9" t="s">
        <v>16</v>
      </c>
      <c r="M7" s="9"/>
      <c r="N7" s="9"/>
      <c r="O7" s="9"/>
    </row>
    <row r="8" spans="2:15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4" ht="15">
      <c r="A9" s="7" t="s">
        <v>165</v>
      </c>
      <c r="C9" s="19" t="s">
        <v>317</v>
      </c>
      <c r="E9" s="19" t="s">
        <v>318</v>
      </c>
      <c r="I9" s="6">
        <v>200</v>
      </c>
      <c r="N9" s="6">
        <v>60</v>
      </c>
    </row>
    <row r="10" spans="2:15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4" ht="15">
      <c r="A11" s="7" t="s">
        <v>168</v>
      </c>
      <c r="C11" s="20">
        <v>100</v>
      </c>
      <c r="E11" s="16">
        <v>13.21</v>
      </c>
      <c r="I11" s="6">
        <v>100</v>
      </c>
      <c r="N11" s="6">
        <v>30</v>
      </c>
    </row>
    <row r="12" spans="2:1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4" ht="15">
      <c r="A13" s="7" t="s">
        <v>169</v>
      </c>
      <c r="C13" s="19" t="s">
        <v>319</v>
      </c>
      <c r="E13" s="19" t="s">
        <v>320</v>
      </c>
      <c r="I13" s="6">
        <v>0</v>
      </c>
      <c r="N13" s="6">
        <v>0</v>
      </c>
    </row>
    <row r="14" spans="2:1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">
      <c r="A15" s="7" t="s">
        <v>241</v>
      </c>
      <c r="C15" s="23">
        <v>97.6</v>
      </c>
      <c r="E15" s="7" t="s">
        <v>321</v>
      </c>
      <c r="H15" s="3"/>
      <c r="I15" s="22">
        <v>84.9</v>
      </c>
      <c r="J15" s="3"/>
      <c r="M15" s="3"/>
      <c r="N15" s="22">
        <v>25.5</v>
      </c>
      <c r="O15" s="3"/>
    </row>
  </sheetData>
  <sheetProtection selectLockedCells="1" selectUnlockedCells="1"/>
  <mergeCells count="22">
    <mergeCell ref="A2:F2"/>
    <mergeCell ref="C5:Q5"/>
    <mergeCell ref="G6:J6"/>
    <mergeCell ref="L6:O6"/>
    <mergeCell ref="G7:J7"/>
    <mergeCell ref="L7:O7"/>
    <mergeCell ref="B8:C8"/>
    <mergeCell ref="D8:E8"/>
    <mergeCell ref="F8:J8"/>
    <mergeCell ref="K8:O8"/>
    <mergeCell ref="B10:C10"/>
    <mergeCell ref="D10:E10"/>
    <mergeCell ref="F10:J10"/>
    <mergeCell ref="K10:O10"/>
    <mergeCell ref="B12:C12"/>
    <mergeCell ref="D12:E12"/>
    <mergeCell ref="F12:J12"/>
    <mergeCell ref="K12:O12"/>
    <mergeCell ref="B14:C14"/>
    <mergeCell ref="D14:E14"/>
    <mergeCell ref="F14:J14"/>
    <mergeCell ref="K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J22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.7109375" style="0" customWidth="1"/>
    <col min="6" max="9" width="8.7109375" style="0" customWidth="1"/>
    <col min="10" max="10" width="7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5" spans="3:36" ht="39.75" customHeight="1">
      <c r="C5" s="11"/>
      <c r="D5" s="11"/>
      <c r="E5" s="11"/>
      <c r="F5" s="11"/>
      <c r="H5" s="9" t="s">
        <v>287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8" t="s">
        <v>322</v>
      </c>
      <c r="X5" s="8"/>
      <c r="Y5" s="8"/>
      <c r="Z5" s="8"/>
      <c r="AA5" s="8"/>
      <c r="AB5" s="8"/>
      <c r="AC5" s="8"/>
      <c r="AD5" s="8"/>
      <c r="AE5" s="8"/>
      <c r="AG5" s="8" t="s">
        <v>323</v>
      </c>
      <c r="AH5" s="8"/>
      <c r="AI5" s="8"/>
      <c r="AJ5" s="8"/>
    </row>
    <row r="6" spans="1:36" ht="15">
      <c r="A6" s="1" t="s">
        <v>324</v>
      </c>
      <c r="B6" s="1"/>
      <c r="C6" s="1"/>
      <c r="D6" s="1"/>
      <c r="E6" s="1"/>
      <c r="F6" s="1"/>
      <c r="H6" s="9" t="s">
        <v>169</v>
      </c>
      <c r="I6" s="9"/>
      <c r="J6" s="9"/>
      <c r="K6" s="9"/>
      <c r="M6" s="9" t="s">
        <v>168</v>
      </c>
      <c r="N6" s="9"/>
      <c r="O6" s="9"/>
      <c r="P6" s="9"/>
      <c r="AG6" s="9" t="s">
        <v>165</v>
      </c>
      <c r="AH6" s="9"/>
      <c r="AI6" s="9"/>
      <c r="AJ6" s="9"/>
    </row>
    <row r="7" spans="1:36" ht="15">
      <c r="A7" s="1" t="s">
        <v>325</v>
      </c>
      <c r="B7" s="1"/>
      <c r="C7" s="1"/>
      <c r="D7" s="1"/>
      <c r="E7" s="1"/>
      <c r="F7" s="1"/>
      <c r="H7" s="9" t="s">
        <v>60</v>
      </c>
      <c r="I7" s="9"/>
      <c r="J7" s="9"/>
      <c r="K7" s="9"/>
      <c r="M7" s="9" t="s">
        <v>60</v>
      </c>
      <c r="N7" s="9"/>
      <c r="O7" s="9"/>
      <c r="P7" s="9"/>
      <c r="R7" s="9" t="s">
        <v>60</v>
      </c>
      <c r="S7" s="9"/>
      <c r="T7" s="9"/>
      <c r="U7" s="9"/>
      <c r="W7" s="9" t="s">
        <v>60</v>
      </c>
      <c r="X7" s="9"/>
      <c r="Y7" s="9"/>
      <c r="Z7" s="9"/>
      <c r="AB7" s="9" t="s">
        <v>16</v>
      </c>
      <c r="AC7" s="9"/>
      <c r="AD7" s="9"/>
      <c r="AE7" s="9"/>
      <c r="AG7" s="9" t="s">
        <v>16</v>
      </c>
      <c r="AH7" s="9"/>
      <c r="AI7" s="9"/>
      <c r="AJ7" s="9"/>
    </row>
    <row r="8" spans="1:35" ht="39.75" customHeight="1">
      <c r="A8" s="30" t="s">
        <v>326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0:35" ht="15">
      <c r="J9" s="12" t="s">
        <v>327</v>
      </c>
      <c r="O9" s="6">
        <v>9</v>
      </c>
      <c r="T9" s="6">
        <v>11</v>
      </c>
      <c r="Y9" s="6">
        <v>11</v>
      </c>
      <c r="AD9" s="6">
        <v>150</v>
      </c>
      <c r="AI9" s="21">
        <v>7.5</v>
      </c>
    </row>
    <row r="10" spans="1:5" ht="39.75" customHeight="1">
      <c r="A10" s="30" t="s">
        <v>328</v>
      </c>
      <c r="B10" s="30"/>
      <c r="C10" s="30"/>
      <c r="D10" s="30"/>
      <c r="E10" s="30"/>
    </row>
    <row r="11" spans="5:35" ht="15">
      <c r="E11">
        <v>2018</v>
      </c>
      <c r="J11" s="12" t="s">
        <v>329</v>
      </c>
      <c r="O11" s="6">
        <v>5</v>
      </c>
      <c r="T11" s="6">
        <v>6</v>
      </c>
      <c r="Y11" s="6">
        <v>6</v>
      </c>
      <c r="AD11" s="6">
        <v>150</v>
      </c>
      <c r="AI11" s="12" t="s">
        <v>45</v>
      </c>
    </row>
    <row r="12" spans="5:35" ht="15">
      <c r="E12">
        <v>2019</v>
      </c>
      <c r="J12" s="12" t="s">
        <v>291</v>
      </c>
      <c r="O12" s="6">
        <v>4</v>
      </c>
      <c r="T12" s="6">
        <v>5</v>
      </c>
      <c r="Y12" s="6">
        <v>5</v>
      </c>
      <c r="AD12" s="6">
        <v>150</v>
      </c>
      <c r="AI12" s="12" t="s">
        <v>45</v>
      </c>
    </row>
    <row r="13" spans="5:35" ht="15">
      <c r="E13">
        <v>2020</v>
      </c>
      <c r="J13" s="12" t="s">
        <v>291</v>
      </c>
      <c r="O13" s="6">
        <v>4</v>
      </c>
      <c r="T13" s="6">
        <v>5</v>
      </c>
      <c r="Y13" s="6">
        <v>5</v>
      </c>
      <c r="AD13" s="6">
        <v>150</v>
      </c>
      <c r="AI13" s="12" t="s">
        <v>45</v>
      </c>
    </row>
    <row r="14" spans="1:35" ht="15">
      <c r="A14" s="31" t="s">
        <v>330</v>
      </c>
      <c r="B14" s="31"/>
      <c r="C14" s="31"/>
      <c r="D14" s="31"/>
      <c r="E14" s="31"/>
      <c r="J14" s="12" t="s">
        <v>45</v>
      </c>
      <c r="O14" s="12" t="s">
        <v>45</v>
      </c>
      <c r="T14" s="12" t="s">
        <v>45</v>
      </c>
      <c r="Y14" s="12" t="s">
        <v>45</v>
      </c>
      <c r="AD14" s="6">
        <v>150</v>
      </c>
      <c r="AI14" s="21">
        <v>7.5</v>
      </c>
    </row>
    <row r="15" spans="1:35" ht="39.75" customHeight="1">
      <c r="A15" s="30" t="s">
        <v>331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0:35" ht="15">
      <c r="J16" s="12" t="s">
        <v>332</v>
      </c>
      <c r="O16" s="6">
        <v>334</v>
      </c>
      <c r="T16" s="12" t="s">
        <v>333</v>
      </c>
      <c r="Y16" s="6">
        <v>329</v>
      </c>
      <c r="AD16" s="21">
        <v>93.4</v>
      </c>
      <c r="AI16" s="21">
        <v>4.7</v>
      </c>
    </row>
    <row r="17" spans="1:35" ht="39.75" customHeight="1">
      <c r="A17" s="30" t="s">
        <v>334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5:35" ht="15">
      <c r="E18">
        <v>2018</v>
      </c>
      <c r="J18" s="12" t="s">
        <v>335</v>
      </c>
      <c r="O18" s="6">
        <v>250</v>
      </c>
      <c r="T18" s="12" t="s">
        <v>336</v>
      </c>
      <c r="Y18" s="6">
        <v>252</v>
      </c>
      <c r="AD18" s="12" t="s">
        <v>45</v>
      </c>
      <c r="AI18" s="12" t="s">
        <v>45</v>
      </c>
    </row>
    <row r="19" spans="5:35" ht="15">
      <c r="E19">
        <v>2019</v>
      </c>
      <c r="J19" s="12" t="s">
        <v>337</v>
      </c>
      <c r="O19" s="6">
        <v>44</v>
      </c>
      <c r="T19" s="12" t="s">
        <v>338</v>
      </c>
      <c r="Y19" s="6">
        <v>54</v>
      </c>
      <c r="AD19" s="12" t="s">
        <v>45</v>
      </c>
      <c r="AI19" s="12" t="s">
        <v>45</v>
      </c>
    </row>
    <row r="20" spans="5:35" ht="15">
      <c r="E20">
        <v>2020</v>
      </c>
      <c r="J20" s="12" t="s">
        <v>297</v>
      </c>
      <c r="O20" s="6">
        <v>105</v>
      </c>
      <c r="T20" s="12" t="s">
        <v>299</v>
      </c>
      <c r="Y20" s="6">
        <v>185</v>
      </c>
      <c r="AD20" s="12" t="s">
        <v>45</v>
      </c>
      <c r="AI20" s="12" t="s">
        <v>45</v>
      </c>
    </row>
    <row r="21" spans="5:35" ht="15">
      <c r="E21" s="12" t="s">
        <v>339</v>
      </c>
      <c r="J21" s="12" t="s">
        <v>340</v>
      </c>
      <c r="O21" s="6">
        <v>399</v>
      </c>
      <c r="T21" s="12" t="s">
        <v>341</v>
      </c>
      <c r="Y21" s="6">
        <v>491</v>
      </c>
      <c r="AD21" s="6">
        <v>123</v>
      </c>
      <c r="AI21" s="21">
        <v>6.2</v>
      </c>
    </row>
    <row r="22" spans="1:36" ht="15">
      <c r="A22" s="1" t="s">
        <v>170</v>
      </c>
      <c r="B22" s="1"/>
      <c r="C22" s="1"/>
      <c r="D22" s="1"/>
      <c r="E22" s="1"/>
      <c r="F22" s="3"/>
      <c r="I22" s="3"/>
      <c r="J22" s="17" t="s">
        <v>45</v>
      </c>
      <c r="K22" s="3"/>
      <c r="N22" s="3"/>
      <c r="O22" s="17" t="s">
        <v>45</v>
      </c>
      <c r="P22" s="3"/>
      <c r="S22" s="3"/>
      <c r="T22" s="17" t="s">
        <v>45</v>
      </c>
      <c r="U22" s="3"/>
      <c r="X22" s="3"/>
      <c r="Y22" s="17" t="s">
        <v>45</v>
      </c>
      <c r="Z22" s="3"/>
      <c r="AC22" s="3"/>
      <c r="AD22" s="22">
        <v>129.5</v>
      </c>
      <c r="AE22" s="3"/>
      <c r="AH22" s="3"/>
      <c r="AI22" s="22">
        <v>25.9</v>
      </c>
      <c r="AJ22" s="3"/>
    </row>
  </sheetData>
  <sheetProtection selectLockedCells="1" selectUnlockedCells="1"/>
  <mergeCells count="22">
    <mergeCell ref="A2:F2"/>
    <mergeCell ref="C5:F5"/>
    <mergeCell ref="H5:U5"/>
    <mergeCell ref="W5:AE5"/>
    <mergeCell ref="AG5:AJ5"/>
    <mergeCell ref="A6:F6"/>
    <mergeCell ref="H6:K6"/>
    <mergeCell ref="M6:P6"/>
    <mergeCell ref="AG6:AJ6"/>
    <mergeCell ref="A7:F7"/>
    <mergeCell ref="H7:K7"/>
    <mergeCell ref="M7:P7"/>
    <mergeCell ref="R7:U7"/>
    <mergeCell ref="W7:Z7"/>
    <mergeCell ref="AB7:AE7"/>
    <mergeCell ref="AG7:AJ7"/>
    <mergeCell ref="A8:AI8"/>
    <mergeCell ref="A10:E10"/>
    <mergeCell ref="A14:E14"/>
    <mergeCell ref="A15:AI15"/>
    <mergeCell ref="A17:AI17"/>
    <mergeCell ref="A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1:11" ht="15">
      <c r="A5" s="7">
        <v>2018</v>
      </c>
      <c r="C5" s="7">
        <v>2019</v>
      </c>
      <c r="E5" s="7">
        <v>2020</v>
      </c>
      <c r="G5" s="7" t="s">
        <v>330</v>
      </c>
      <c r="I5" s="7" t="s">
        <v>276</v>
      </c>
      <c r="K5" s="7" t="s">
        <v>343</v>
      </c>
    </row>
    <row r="6" spans="1:11" ht="15">
      <c r="A6" s="7" t="s">
        <v>16</v>
      </c>
      <c r="C6" s="7" t="s">
        <v>16</v>
      </c>
      <c r="E6" s="7" t="s">
        <v>16</v>
      </c>
      <c r="G6" s="7" t="s">
        <v>16</v>
      </c>
      <c r="I6" s="7" t="s">
        <v>16</v>
      </c>
      <c r="K6" s="7" t="s">
        <v>16</v>
      </c>
    </row>
    <row r="7" spans="1:11" ht="15">
      <c r="A7" s="16">
        <v>146</v>
      </c>
      <c r="C7" s="16">
        <v>127.7</v>
      </c>
      <c r="E7" s="16">
        <v>148.8</v>
      </c>
      <c r="G7" s="16">
        <v>140.5</v>
      </c>
      <c r="I7" s="20">
        <v>50</v>
      </c>
      <c r="K7" s="16">
        <v>70.3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3:16" ht="15">
      <c r="C3" s="9" t="s">
        <v>344</v>
      </c>
      <c r="D3" s="9"/>
      <c r="E3" s="9"/>
      <c r="F3" s="9"/>
      <c r="H3" s="9" t="s">
        <v>345</v>
      </c>
      <c r="I3" s="9"/>
      <c r="J3" s="9"/>
      <c r="K3" s="9"/>
      <c r="M3" s="9" t="s">
        <v>343</v>
      </c>
      <c r="N3" s="9"/>
      <c r="O3" s="9"/>
      <c r="P3" s="9"/>
    </row>
    <row r="4" spans="3:16" ht="15">
      <c r="C4" s="9" t="s">
        <v>16</v>
      </c>
      <c r="D4" s="9"/>
      <c r="E4" s="9"/>
      <c r="F4" s="9"/>
      <c r="H4" s="9" t="s">
        <v>16</v>
      </c>
      <c r="I4" s="9"/>
      <c r="J4" s="9"/>
      <c r="K4" s="9"/>
      <c r="M4" s="9" t="s">
        <v>16</v>
      </c>
      <c r="N4" s="9"/>
      <c r="O4" s="9"/>
      <c r="P4" s="9"/>
    </row>
    <row r="5" spans="1:15" ht="15">
      <c r="A5" t="s">
        <v>17</v>
      </c>
      <c r="E5" s="6">
        <v>0</v>
      </c>
      <c r="J5" s="6">
        <v>50</v>
      </c>
      <c r="O5" s="6">
        <v>0</v>
      </c>
    </row>
    <row r="6" spans="1:15" ht="15">
      <c r="A6" t="s">
        <v>18</v>
      </c>
      <c r="E6" s="21">
        <v>84.9</v>
      </c>
      <c r="J6" s="6">
        <v>30</v>
      </c>
      <c r="O6" s="21">
        <v>25.5</v>
      </c>
    </row>
    <row r="7" spans="1:15" ht="15">
      <c r="A7" t="s">
        <v>257</v>
      </c>
      <c r="E7" s="21">
        <v>129.5</v>
      </c>
      <c r="J7" s="6">
        <v>20</v>
      </c>
      <c r="O7" s="21">
        <v>25.9</v>
      </c>
    </row>
    <row r="8" spans="1:16" ht="15">
      <c r="A8" s="3" t="s">
        <v>23</v>
      </c>
      <c r="E8" s="12" t="s">
        <v>45</v>
      </c>
      <c r="I8" s="3"/>
      <c r="J8" s="4">
        <v>100</v>
      </c>
      <c r="K8" s="3"/>
      <c r="N8" s="3"/>
      <c r="O8" s="22">
        <v>51.4</v>
      </c>
      <c r="P8" s="3"/>
    </row>
  </sheetData>
  <sheetProtection selectLockedCells="1" selectUnlockedCells="1"/>
  <mergeCells count="6">
    <mergeCell ref="C3:F3"/>
    <mergeCell ref="H3:K3"/>
    <mergeCell ref="M3:P3"/>
    <mergeCell ref="C4:F4"/>
    <mergeCell ref="H4:K4"/>
    <mergeCell ref="M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3:16" ht="39.75" customHeight="1">
      <c r="C3" s="8" t="s">
        <v>346</v>
      </c>
      <c r="D3" s="8"/>
      <c r="E3" s="8"/>
      <c r="F3" s="8"/>
      <c r="H3" s="8" t="s">
        <v>347</v>
      </c>
      <c r="I3" s="8"/>
      <c r="J3" s="8"/>
      <c r="K3" s="8"/>
      <c r="M3" s="8" t="s">
        <v>348</v>
      </c>
      <c r="N3" s="8"/>
      <c r="O3" s="8"/>
      <c r="P3" s="8"/>
    </row>
    <row r="4" spans="3:16" ht="15">
      <c r="C4" s="9" t="s">
        <v>60</v>
      </c>
      <c r="D4" s="9"/>
      <c r="E4" s="9"/>
      <c r="F4" s="9"/>
      <c r="H4" s="9" t="s">
        <v>16</v>
      </c>
      <c r="I4" s="9"/>
      <c r="J4" s="9"/>
      <c r="K4" s="9"/>
      <c r="M4" s="9" t="s">
        <v>60</v>
      </c>
      <c r="N4" s="9"/>
      <c r="O4" s="9"/>
      <c r="P4" s="9"/>
    </row>
    <row r="5" spans="1:15" ht="15">
      <c r="A5" s="3" t="s">
        <v>64</v>
      </c>
      <c r="E5" s="6">
        <v>18100</v>
      </c>
      <c r="J5" s="21">
        <v>51.4</v>
      </c>
      <c r="O5" s="6">
        <v>9303</v>
      </c>
    </row>
    <row r="6" spans="1:15" ht="15">
      <c r="A6" s="3" t="s">
        <v>65</v>
      </c>
      <c r="E6" s="6">
        <v>18000</v>
      </c>
      <c r="J6" s="21">
        <v>51.4</v>
      </c>
      <c r="O6" s="6">
        <v>9252</v>
      </c>
    </row>
    <row r="7" spans="1:15" ht="15">
      <c r="A7" s="3" t="s">
        <v>66</v>
      </c>
      <c r="E7" s="12" t="s">
        <v>45</v>
      </c>
      <c r="J7" s="12" t="s">
        <v>45</v>
      </c>
      <c r="O7" s="12" t="s">
        <v>45</v>
      </c>
    </row>
    <row r="8" spans="1:15" ht="15">
      <c r="A8" s="3" t="s">
        <v>67</v>
      </c>
      <c r="E8" s="6">
        <v>10400</v>
      </c>
      <c r="J8" s="21">
        <v>51.4</v>
      </c>
      <c r="O8" s="6">
        <v>5346</v>
      </c>
    </row>
    <row r="9" spans="1:15" ht="15">
      <c r="A9" s="3" t="s">
        <v>68</v>
      </c>
      <c r="E9" s="6">
        <v>4500</v>
      </c>
      <c r="J9" s="21">
        <v>70.3</v>
      </c>
      <c r="O9" s="6">
        <v>3164</v>
      </c>
    </row>
    <row r="10" spans="1:15" ht="15">
      <c r="A10" s="3" t="s">
        <v>349</v>
      </c>
      <c r="E10" s="6">
        <v>72400</v>
      </c>
      <c r="J10" s="21">
        <v>51.4</v>
      </c>
      <c r="O10" s="6">
        <v>37214</v>
      </c>
    </row>
  </sheetData>
  <sheetProtection selectLockedCells="1" selectUnlockedCells="1"/>
  <mergeCells count="6">
    <mergeCell ref="C3:F3"/>
    <mergeCell ref="H3:K3"/>
    <mergeCell ref="M3:P3"/>
    <mergeCell ref="C4:F4"/>
    <mergeCell ref="H4:K4"/>
    <mergeCell ref="M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9:10" ht="15">
      <c r="I5" s="9" t="s">
        <v>25</v>
      </c>
      <c r="J5" s="9"/>
    </row>
    <row r="6" spans="9:10" ht="15">
      <c r="I6" s="9" t="s">
        <v>26</v>
      </c>
      <c r="J6" s="9"/>
    </row>
    <row r="7" spans="2:11" ht="1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0" ht="15">
      <c r="A8" t="s">
        <v>27</v>
      </c>
      <c r="J8" s="6">
        <v>115000</v>
      </c>
    </row>
    <row r="9" spans="2:11" ht="15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0" ht="15">
      <c r="A10" t="s">
        <v>28</v>
      </c>
      <c r="J10" s="6">
        <v>160000</v>
      </c>
    </row>
    <row r="11" spans="2:11" ht="15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0" ht="15">
      <c r="A12" t="s">
        <v>29</v>
      </c>
      <c r="J12" s="6">
        <v>35000</v>
      </c>
    </row>
    <row r="13" spans="2:11" ht="1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0" ht="15">
      <c r="A14" t="s">
        <v>30</v>
      </c>
      <c r="J14" s="6">
        <v>30000</v>
      </c>
    </row>
    <row r="15" spans="2:11" ht="1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0" ht="39.75" customHeight="1">
      <c r="A16" s="5" t="s">
        <v>31</v>
      </c>
      <c r="J16" s="6">
        <v>15000</v>
      </c>
    </row>
    <row r="17" spans="2:11" ht="1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0" ht="15">
      <c r="A18" t="s">
        <v>32</v>
      </c>
      <c r="J18" s="6">
        <v>15000</v>
      </c>
    </row>
    <row r="19" spans="2:11" ht="1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0" ht="15">
      <c r="A20" t="s">
        <v>33</v>
      </c>
      <c r="J20" s="6">
        <v>15000</v>
      </c>
    </row>
    <row r="21" spans="2:11" ht="1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0" ht="15">
      <c r="A22" t="s">
        <v>34</v>
      </c>
      <c r="J22" s="6">
        <v>20000</v>
      </c>
    </row>
    <row r="23" spans="2:11" ht="1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0" ht="39.75" customHeight="1">
      <c r="A24" s="5" t="s">
        <v>35</v>
      </c>
      <c r="J24" s="6">
        <v>7500</v>
      </c>
    </row>
    <row r="25" spans="2:11" ht="1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0" ht="15">
      <c r="A26" t="s">
        <v>36</v>
      </c>
      <c r="J26" s="6">
        <v>200</v>
      </c>
    </row>
    <row r="27" spans="2:11" ht="1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0" ht="39.75" customHeight="1">
      <c r="A28" s="5" t="s">
        <v>37</v>
      </c>
      <c r="J28" s="6">
        <v>150000</v>
      </c>
    </row>
  </sheetData>
  <sheetProtection selectLockedCells="1" selectUnlockedCells="1"/>
  <mergeCells count="47">
    <mergeCell ref="A2:F2"/>
    <mergeCell ref="I5:J5"/>
    <mergeCell ref="I6:J6"/>
    <mergeCell ref="B7:C7"/>
    <mergeCell ref="D7:E7"/>
    <mergeCell ref="F7:G7"/>
    <mergeCell ref="H7:K7"/>
    <mergeCell ref="B9:C9"/>
    <mergeCell ref="D9:E9"/>
    <mergeCell ref="F9:G9"/>
    <mergeCell ref="H9:K9"/>
    <mergeCell ref="B11:C11"/>
    <mergeCell ref="D11:E11"/>
    <mergeCell ref="F11:G11"/>
    <mergeCell ref="H11:K11"/>
    <mergeCell ref="B13:C13"/>
    <mergeCell ref="D13:E13"/>
    <mergeCell ref="F13:G13"/>
    <mergeCell ref="H13:K13"/>
    <mergeCell ref="B15:C15"/>
    <mergeCell ref="D15:E15"/>
    <mergeCell ref="F15:G15"/>
    <mergeCell ref="H15:K15"/>
    <mergeCell ref="B17:C17"/>
    <mergeCell ref="D17:E17"/>
    <mergeCell ref="F17:G17"/>
    <mergeCell ref="H17:K17"/>
    <mergeCell ref="B19:C19"/>
    <mergeCell ref="D19:E19"/>
    <mergeCell ref="F19:G19"/>
    <mergeCell ref="H19:K19"/>
    <mergeCell ref="B21:C21"/>
    <mergeCell ref="D21:E21"/>
    <mergeCell ref="F21:G21"/>
    <mergeCell ref="H21:K21"/>
    <mergeCell ref="B23:C23"/>
    <mergeCell ref="D23:E23"/>
    <mergeCell ref="F23:G23"/>
    <mergeCell ref="H23:K23"/>
    <mergeCell ref="B25:C25"/>
    <mergeCell ref="D25:E25"/>
    <mergeCell ref="F25:G25"/>
    <mergeCell ref="H25:K25"/>
    <mergeCell ref="B27:C27"/>
    <mergeCell ref="D27:E27"/>
    <mergeCell ref="F27:G27"/>
    <mergeCell ref="H27:K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32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5" spans="3:13" ht="39.75" customHeight="1">
      <c r="C5" s="7" t="s">
        <v>351</v>
      </c>
      <c r="E5" s="14" t="s">
        <v>352</v>
      </c>
      <c r="G5" s="14" t="s">
        <v>353</v>
      </c>
      <c r="I5" s="14" t="s">
        <v>354</v>
      </c>
      <c r="K5" s="14" t="s">
        <v>355</v>
      </c>
      <c r="M5" s="7" t="s">
        <v>42</v>
      </c>
    </row>
    <row r="6" spans="3:13" ht="15">
      <c r="C6" s="7" t="s">
        <v>60</v>
      </c>
      <c r="E6" s="7" t="s">
        <v>26</v>
      </c>
      <c r="G6" s="7" t="s">
        <v>26</v>
      </c>
      <c r="I6" s="7" t="s">
        <v>26</v>
      </c>
      <c r="K6" s="7" t="s">
        <v>26</v>
      </c>
      <c r="M6" s="7" t="s">
        <v>26</v>
      </c>
    </row>
    <row r="7" spans="1:13" ht="15">
      <c r="A7" s="3" t="s">
        <v>356</v>
      </c>
      <c r="C7" s="19">
        <v>2020</v>
      </c>
      <c r="E7" s="20">
        <v>745242</v>
      </c>
      <c r="G7" s="20">
        <v>493800</v>
      </c>
      <c r="I7" s="20">
        <v>651675</v>
      </c>
      <c r="K7" s="20">
        <v>43762</v>
      </c>
      <c r="M7" s="20">
        <v>1934479</v>
      </c>
    </row>
    <row r="8" spans="1:13" ht="15">
      <c r="A8" s="3" t="s">
        <v>357</v>
      </c>
      <c r="C8" s="19">
        <v>2020</v>
      </c>
      <c r="E8" s="20">
        <v>1362292</v>
      </c>
      <c r="G8" s="20">
        <v>1623200</v>
      </c>
      <c r="I8" s="20">
        <v>2606840</v>
      </c>
      <c r="K8" s="20">
        <v>71954</v>
      </c>
      <c r="M8" s="20">
        <v>5664286</v>
      </c>
    </row>
    <row r="9" spans="1:13" ht="39.75" customHeight="1">
      <c r="A9" s="2" t="s">
        <v>358</v>
      </c>
      <c r="C9" s="19">
        <v>2020</v>
      </c>
      <c r="E9" s="20">
        <v>2365216</v>
      </c>
      <c r="G9" s="20">
        <v>1983900</v>
      </c>
      <c r="I9" s="20">
        <v>1244228</v>
      </c>
      <c r="K9" s="20">
        <v>445855</v>
      </c>
      <c r="M9" s="20">
        <v>6039199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Q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1" width="8.7109375" style="0" customWidth="1"/>
    <col min="12" max="12" width="4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9" width="5.7109375" style="0" customWidth="1"/>
    <col min="20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2" width="8.7109375" style="0" customWidth="1"/>
    <col min="43" max="43" width="92.8515625" style="0" customWidth="1"/>
    <col min="44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spans="1:43" ht="39.75" customHeight="1">
      <c r="A5" s="2" t="s">
        <v>360</v>
      </c>
      <c r="K5" s="9" t="s">
        <v>351</v>
      </c>
      <c r="L5" s="9"/>
      <c r="O5" s="9" t="s">
        <v>361</v>
      </c>
      <c r="P5" s="9"/>
      <c r="S5" s="7" t="s">
        <v>362</v>
      </c>
      <c r="U5" s="8" t="s">
        <v>363</v>
      </c>
      <c r="V5" s="8"/>
      <c r="Y5" s="8" t="s">
        <v>364</v>
      </c>
      <c r="Z5" s="8"/>
      <c r="AC5" s="8" t="s">
        <v>365</v>
      </c>
      <c r="AD5" s="8"/>
      <c r="AG5" s="8" t="s">
        <v>366</v>
      </c>
      <c r="AH5" s="8"/>
      <c r="AK5" s="8" t="s">
        <v>367</v>
      </c>
      <c r="AL5" s="8"/>
      <c r="AQ5" s="14" t="s">
        <v>368</v>
      </c>
    </row>
    <row r="6" spans="11:43" ht="15">
      <c r="K6" s="9" t="s">
        <v>60</v>
      </c>
      <c r="L6" s="9"/>
      <c r="O6" s="9" t="s">
        <v>26</v>
      </c>
      <c r="P6" s="9"/>
      <c r="S6" s="7" t="s">
        <v>26</v>
      </c>
      <c r="U6" s="9" t="s">
        <v>26</v>
      </c>
      <c r="V6" s="9"/>
      <c r="Y6" s="9" t="s">
        <v>26</v>
      </c>
      <c r="Z6" s="9"/>
      <c r="AC6" s="9" t="s">
        <v>26</v>
      </c>
      <c r="AD6" s="9"/>
      <c r="AG6" s="9" t="s">
        <v>26</v>
      </c>
      <c r="AH6" s="9"/>
      <c r="AK6" s="9" t="s">
        <v>26</v>
      </c>
      <c r="AL6" s="9"/>
      <c r="AQ6" s="7" t="s">
        <v>26</v>
      </c>
    </row>
    <row r="7" spans="1:43" ht="15">
      <c r="A7" s="3" t="s">
        <v>369</v>
      </c>
      <c r="L7" s="12">
        <v>2020</v>
      </c>
      <c r="P7" s="6">
        <v>745242</v>
      </c>
      <c r="S7" s="19" t="s">
        <v>45</v>
      </c>
      <c r="V7" s="6">
        <v>1483852</v>
      </c>
      <c r="Z7" s="6">
        <v>493800</v>
      </c>
      <c r="AD7" s="6">
        <v>4696808</v>
      </c>
      <c r="AH7" s="6">
        <v>43762</v>
      </c>
      <c r="AL7" s="6">
        <v>7463464</v>
      </c>
      <c r="AO7" s="19"/>
      <c r="AQ7" s="20">
        <v>2766656</v>
      </c>
    </row>
    <row r="8" spans="1:43" ht="15">
      <c r="A8" t="s">
        <v>370</v>
      </c>
      <c r="L8" s="12">
        <v>2019</v>
      </c>
      <c r="P8" s="6">
        <v>628867</v>
      </c>
      <c r="S8" s="19" t="s">
        <v>45</v>
      </c>
      <c r="V8" s="6">
        <v>1464760</v>
      </c>
      <c r="Z8" s="6">
        <v>491700</v>
      </c>
      <c r="AD8" s="6">
        <v>4381349</v>
      </c>
      <c r="AH8" s="6">
        <v>40905</v>
      </c>
      <c r="AL8" s="6">
        <v>7007581</v>
      </c>
      <c r="AQ8" s="20">
        <v>2626232</v>
      </c>
    </row>
    <row r="9" spans="1:43" ht="39.75" customHeight="1">
      <c r="A9" s="5" t="s">
        <v>371</v>
      </c>
      <c r="L9" s="12">
        <v>2018</v>
      </c>
      <c r="P9" s="6">
        <v>611000</v>
      </c>
      <c r="S9" s="19" t="s">
        <v>45</v>
      </c>
      <c r="V9" s="6">
        <v>1242203</v>
      </c>
      <c r="Z9" s="6">
        <v>494500</v>
      </c>
      <c r="AD9" s="6">
        <v>307835</v>
      </c>
      <c r="AH9" s="6">
        <v>37951</v>
      </c>
      <c r="AL9" s="6">
        <v>2693489</v>
      </c>
      <c r="AQ9" s="20">
        <v>2385654</v>
      </c>
    </row>
    <row r="10" spans="1:43" ht="15">
      <c r="A10" s="3" t="s">
        <v>65</v>
      </c>
      <c r="L10" s="12">
        <v>2020</v>
      </c>
      <c r="P10" s="6">
        <v>812000</v>
      </c>
      <c r="S10" s="19" t="s">
        <v>45</v>
      </c>
      <c r="V10" s="6">
        <v>1483452</v>
      </c>
      <c r="Z10" s="6">
        <v>574500</v>
      </c>
      <c r="AD10" s="6">
        <v>67818</v>
      </c>
      <c r="AH10" s="6">
        <v>191650</v>
      </c>
      <c r="AL10" s="6">
        <v>3129420</v>
      </c>
      <c r="AQ10" s="20">
        <v>3061602</v>
      </c>
    </row>
    <row r="11" spans="1:43" ht="15">
      <c r="A11" t="s">
        <v>372</v>
      </c>
      <c r="L11" s="12">
        <v>2019</v>
      </c>
      <c r="P11" s="6">
        <v>788083</v>
      </c>
      <c r="S11" s="19" t="s">
        <v>45</v>
      </c>
      <c r="V11" s="6">
        <v>1464760</v>
      </c>
      <c r="Z11" s="6">
        <v>382400</v>
      </c>
      <c r="AD11" s="6">
        <v>75101</v>
      </c>
      <c r="AH11" s="6">
        <v>808645</v>
      </c>
      <c r="AL11" s="6">
        <v>3518989</v>
      </c>
      <c r="AQ11" s="20">
        <v>3443888</v>
      </c>
    </row>
    <row r="12" spans="1:43" ht="39.75" customHeight="1">
      <c r="A12" s="5" t="s">
        <v>373</v>
      </c>
      <c r="L12" s="12">
        <v>2018</v>
      </c>
      <c r="P12" s="6">
        <v>765142</v>
      </c>
      <c r="S12" s="19" t="s">
        <v>45</v>
      </c>
      <c r="V12" s="6">
        <v>1235340</v>
      </c>
      <c r="Z12" s="6">
        <v>395400</v>
      </c>
      <c r="AD12" s="32">
        <v>-110367</v>
      </c>
      <c r="AH12" s="6">
        <v>171838</v>
      </c>
      <c r="AL12" s="6">
        <v>2457353</v>
      </c>
      <c r="AQ12" s="20">
        <v>2567720</v>
      </c>
    </row>
    <row r="13" spans="1:43" ht="15">
      <c r="A13" s="3" t="s">
        <v>66</v>
      </c>
      <c r="L13" s="12">
        <v>2020</v>
      </c>
      <c r="P13" s="6">
        <v>611000</v>
      </c>
      <c r="S13" s="19" t="s">
        <v>45</v>
      </c>
      <c r="V13" s="6">
        <v>850068</v>
      </c>
      <c r="Z13" s="6">
        <v>403100</v>
      </c>
      <c r="AD13" s="12" t="s">
        <v>45</v>
      </c>
      <c r="AH13" s="6">
        <v>108626</v>
      </c>
      <c r="AL13" s="6">
        <v>1972794</v>
      </c>
      <c r="AQ13" s="20">
        <v>1972794</v>
      </c>
    </row>
    <row r="14" ht="15">
      <c r="A14" t="s">
        <v>372</v>
      </c>
    </row>
    <row r="15" ht="39.75" customHeight="1">
      <c r="A15" s="5" t="s">
        <v>374</v>
      </c>
    </row>
    <row r="16" spans="1:43" ht="15">
      <c r="A16" s="3" t="s">
        <v>67</v>
      </c>
      <c r="L16" s="12">
        <v>2020</v>
      </c>
      <c r="P16" s="6">
        <v>510383</v>
      </c>
      <c r="S16" s="19" t="s">
        <v>45</v>
      </c>
      <c r="V16" s="6">
        <v>866736</v>
      </c>
      <c r="Z16" s="6">
        <v>482500</v>
      </c>
      <c r="AD16" s="6">
        <v>1203531</v>
      </c>
      <c r="AH16" s="6">
        <v>36314</v>
      </c>
      <c r="AL16" s="6">
        <v>3099464</v>
      </c>
      <c r="AQ16" s="20">
        <v>1895933</v>
      </c>
    </row>
    <row r="17" spans="1:43" ht="15">
      <c r="A17" t="s">
        <v>375</v>
      </c>
      <c r="L17" s="12">
        <v>2019</v>
      </c>
      <c r="P17" s="6">
        <v>457850</v>
      </c>
      <c r="S17" s="19" t="s">
        <v>45</v>
      </c>
      <c r="V17" s="6">
        <v>838908</v>
      </c>
      <c r="Z17" s="6">
        <v>509200</v>
      </c>
      <c r="AD17" s="6">
        <v>1787377</v>
      </c>
      <c r="AH17" s="6">
        <v>19624</v>
      </c>
      <c r="AL17" s="6">
        <v>3612959</v>
      </c>
      <c r="AQ17" s="20">
        <v>1825582</v>
      </c>
    </row>
    <row r="18" spans="1:43" ht="39.75" customHeight="1">
      <c r="A18" s="5" t="s">
        <v>376</v>
      </c>
      <c r="L18" s="12">
        <v>2018</v>
      </c>
      <c r="P18" s="6">
        <v>437883</v>
      </c>
      <c r="S18" s="19" t="s">
        <v>45</v>
      </c>
      <c r="V18" s="6">
        <v>713752</v>
      </c>
      <c r="Z18" s="6">
        <v>420000</v>
      </c>
      <c r="AD18" s="6">
        <v>378160</v>
      </c>
      <c r="AH18" s="6">
        <v>19647</v>
      </c>
      <c r="AL18" s="6">
        <v>1969442</v>
      </c>
      <c r="AQ18" s="20">
        <v>1591282</v>
      </c>
    </row>
    <row r="19" spans="1:43" ht="15">
      <c r="A19" s="3" t="s">
        <v>68</v>
      </c>
      <c r="L19" s="12">
        <v>2020</v>
      </c>
      <c r="P19" s="6">
        <v>431833</v>
      </c>
      <c r="S19" s="19" t="s">
        <v>45</v>
      </c>
      <c r="V19" s="6">
        <v>733392</v>
      </c>
      <c r="Z19" s="6">
        <v>523800</v>
      </c>
      <c r="AD19" s="12" t="s">
        <v>45</v>
      </c>
      <c r="AH19" s="6">
        <v>109265</v>
      </c>
      <c r="AL19" s="6">
        <v>1798290</v>
      </c>
      <c r="AQ19" s="20">
        <v>1798290</v>
      </c>
    </row>
    <row r="20" ht="15">
      <c r="A20" t="s">
        <v>375</v>
      </c>
    </row>
    <row r="21" ht="39.75" customHeight="1">
      <c r="A21" s="5" t="s">
        <v>377</v>
      </c>
    </row>
    <row r="22" spans="1:43" ht="15">
      <c r="A22" s="3" t="s">
        <v>136</v>
      </c>
      <c r="L22" s="12">
        <v>2020</v>
      </c>
      <c r="P22" s="6">
        <v>1362292</v>
      </c>
      <c r="S22" s="19" t="s">
        <v>45</v>
      </c>
      <c r="V22" s="6">
        <v>6308838</v>
      </c>
      <c r="Z22" s="6">
        <v>1623200</v>
      </c>
      <c r="AD22" s="6">
        <v>6390264</v>
      </c>
      <c r="AH22" s="6">
        <v>71954</v>
      </c>
      <c r="AL22" s="6">
        <v>15756548</v>
      </c>
      <c r="AQ22" s="20">
        <v>9366284</v>
      </c>
    </row>
    <row r="23" spans="1:43" ht="15">
      <c r="A23" t="s">
        <v>378</v>
      </c>
      <c r="L23" s="12">
        <v>2019</v>
      </c>
      <c r="P23" s="6">
        <v>1336667</v>
      </c>
      <c r="S23" s="19" t="s">
        <v>45</v>
      </c>
      <c r="V23" s="6">
        <v>5912304</v>
      </c>
      <c r="Z23" s="6">
        <v>1621400</v>
      </c>
      <c r="AD23" s="6">
        <v>6398445</v>
      </c>
      <c r="AH23" s="6">
        <v>76469</v>
      </c>
      <c r="AL23" s="6">
        <v>15345285</v>
      </c>
      <c r="AQ23" s="20">
        <v>8946840</v>
      </c>
    </row>
    <row r="24" spans="1:43" ht="39.75" customHeight="1">
      <c r="A24" s="5" t="s">
        <v>379</v>
      </c>
      <c r="L24" s="12">
        <v>2018</v>
      </c>
      <c r="P24" s="6">
        <v>1296667</v>
      </c>
      <c r="S24" s="19" t="s">
        <v>45</v>
      </c>
      <c r="V24" s="6">
        <v>4968812</v>
      </c>
      <c r="Z24" s="6">
        <v>1675400</v>
      </c>
      <c r="AD24" s="6">
        <v>1750204</v>
      </c>
      <c r="AH24" s="6">
        <v>74775</v>
      </c>
      <c r="AL24" s="6">
        <v>9765858</v>
      </c>
      <c r="AQ24" s="20">
        <v>8015654</v>
      </c>
    </row>
  </sheetData>
  <sheetProtection selectLockedCells="1" selectUnlockedCells="1"/>
  <mergeCells count="15">
    <mergeCell ref="A2:F2"/>
    <mergeCell ref="K5:L5"/>
    <mergeCell ref="O5:P5"/>
    <mergeCell ref="U5:V5"/>
    <mergeCell ref="Y5:Z5"/>
    <mergeCell ref="AC5:AD5"/>
    <mergeCell ref="AG5:AH5"/>
    <mergeCell ref="AK5:AL5"/>
    <mergeCell ref="K6:L6"/>
    <mergeCell ref="O6:P6"/>
    <mergeCell ref="U6:V6"/>
    <mergeCell ref="Y6:Z6"/>
    <mergeCell ref="AC6:AD6"/>
    <mergeCell ref="AG6:AH6"/>
    <mergeCell ref="AK6:A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Y2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8" t="s">
        <v>380</v>
      </c>
      <c r="D3" s="8"/>
      <c r="G3" s="8" t="s">
        <v>381</v>
      </c>
      <c r="H3" s="8"/>
      <c r="K3" s="8" t="s">
        <v>382</v>
      </c>
      <c r="L3" s="8"/>
      <c r="O3" s="8" t="s">
        <v>383</v>
      </c>
      <c r="P3" s="8"/>
      <c r="S3" s="8" t="s">
        <v>384</v>
      </c>
      <c r="T3" s="8"/>
      <c r="W3" s="8" t="s">
        <v>385</v>
      </c>
      <c r="X3" s="8"/>
    </row>
    <row r="4" spans="3:24" ht="15">
      <c r="C4" s="9" t="s">
        <v>26</v>
      </c>
      <c r="D4" s="9"/>
      <c r="G4" s="9" t="s">
        <v>26</v>
      </c>
      <c r="H4" s="9"/>
      <c r="K4" s="9" t="s">
        <v>26</v>
      </c>
      <c r="L4" s="9"/>
      <c r="O4" s="9" t="s">
        <v>26</v>
      </c>
      <c r="P4" s="9"/>
      <c r="S4" s="9" t="s">
        <v>26</v>
      </c>
      <c r="T4" s="9"/>
      <c r="W4" s="9" t="s">
        <v>26</v>
      </c>
      <c r="X4" s="9"/>
    </row>
    <row r="5" spans="2:25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4" ht="15">
      <c r="A6" t="s">
        <v>386</v>
      </c>
      <c r="D6" s="6">
        <v>8007</v>
      </c>
      <c r="H6" s="6">
        <v>3815</v>
      </c>
      <c r="L6" s="6">
        <v>8236</v>
      </c>
      <c r="P6" s="6">
        <v>8002</v>
      </c>
      <c r="T6" s="12" t="s">
        <v>45</v>
      </c>
      <c r="X6" s="6">
        <v>7986</v>
      </c>
    </row>
    <row r="7" spans="2:25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0" ht="15">
      <c r="A8" t="s">
        <v>387</v>
      </c>
      <c r="T8" s="6">
        <v>20400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4" ht="15">
      <c r="A10" t="s">
        <v>388</v>
      </c>
      <c r="D10" s="12" t="s">
        <v>45</v>
      </c>
      <c r="H10" s="12" t="s">
        <v>45</v>
      </c>
      <c r="L10" s="12" t="s">
        <v>45</v>
      </c>
      <c r="P10" s="12" t="s">
        <v>45</v>
      </c>
      <c r="T10" s="12" t="s">
        <v>45</v>
      </c>
      <c r="X10" s="6">
        <v>2488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4" ht="15">
      <c r="A12" t="s">
        <v>389</v>
      </c>
      <c r="D12" s="6">
        <v>11800</v>
      </c>
      <c r="H12" s="6">
        <v>11800</v>
      </c>
      <c r="L12" s="6">
        <v>13000</v>
      </c>
      <c r="P12" s="6">
        <v>13000</v>
      </c>
      <c r="T12" s="12" t="s">
        <v>45</v>
      </c>
      <c r="X12" s="6">
        <v>18500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4" ht="15">
      <c r="A14" t="s">
        <v>390</v>
      </c>
      <c r="D14" s="6">
        <v>2947</v>
      </c>
      <c r="H14" s="6">
        <v>2947</v>
      </c>
      <c r="L14" s="6">
        <v>654</v>
      </c>
      <c r="P14" s="12" t="s">
        <v>45</v>
      </c>
      <c r="T14" s="12" t="s">
        <v>45</v>
      </c>
      <c r="X14" s="6">
        <v>2194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t="s">
        <v>391</v>
      </c>
    </row>
    <row r="17" spans="1:24" ht="15">
      <c r="A17" t="s">
        <v>392</v>
      </c>
      <c r="D17" s="6">
        <v>7201</v>
      </c>
      <c r="H17" s="6">
        <v>16032</v>
      </c>
      <c r="L17" s="6">
        <v>17100</v>
      </c>
      <c r="P17" s="6">
        <v>8550</v>
      </c>
      <c r="T17" s="6">
        <v>17100</v>
      </c>
      <c r="X17" s="6">
        <v>8467</v>
      </c>
    </row>
    <row r="18" spans="1:24" ht="39.75" customHeight="1">
      <c r="A18" s="5" t="s">
        <v>393</v>
      </c>
      <c r="D18" s="6">
        <v>13807</v>
      </c>
      <c r="H18" s="6">
        <v>31620</v>
      </c>
      <c r="L18" s="6">
        <v>19560</v>
      </c>
      <c r="P18" s="6">
        <v>6762</v>
      </c>
      <c r="T18" s="6">
        <v>8810</v>
      </c>
      <c r="X18" s="6">
        <v>32319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t="s">
        <v>394</v>
      </c>
    </row>
    <row r="21" spans="1:24" ht="15">
      <c r="A21" t="s">
        <v>395</v>
      </c>
      <c r="D21" s="12" t="s">
        <v>45</v>
      </c>
      <c r="H21" s="6">
        <v>21468</v>
      </c>
      <c r="L21" s="6">
        <v>19420</v>
      </c>
      <c r="P21" s="12" t="s">
        <v>45</v>
      </c>
      <c r="T21" s="6">
        <v>8550</v>
      </c>
      <c r="X21" s="12" t="s">
        <v>45</v>
      </c>
    </row>
    <row r="22" spans="1:24" ht="39.75" customHeight="1">
      <c r="A22" s="5" t="s">
        <v>396</v>
      </c>
      <c r="D22" s="12" t="s">
        <v>45</v>
      </c>
      <c r="H22" s="6">
        <v>103968</v>
      </c>
      <c r="L22" s="6">
        <v>30656</v>
      </c>
      <c r="P22" s="12" t="s">
        <v>45</v>
      </c>
      <c r="T22" s="6">
        <v>54405</v>
      </c>
      <c r="X22" s="12" t="s">
        <v>45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4" ht="15">
      <c r="A24" s="3" t="s">
        <v>42</v>
      </c>
      <c r="D24" s="6">
        <v>43762</v>
      </c>
      <c r="H24" s="6">
        <v>191650</v>
      </c>
      <c r="L24" s="6">
        <v>108626</v>
      </c>
      <c r="P24" s="6">
        <v>36314</v>
      </c>
      <c r="T24" s="6">
        <v>109265</v>
      </c>
      <c r="X24" s="6">
        <v>71954</v>
      </c>
    </row>
  </sheetData>
  <sheetProtection selectLockedCells="1" selectUnlockedCells="1"/>
  <mergeCells count="60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B5:E5"/>
    <mergeCell ref="F5:I5"/>
    <mergeCell ref="J5:M5"/>
    <mergeCell ref="N5:Q5"/>
    <mergeCell ref="R5:U5"/>
    <mergeCell ref="V5:Y5"/>
    <mergeCell ref="B7:E7"/>
    <mergeCell ref="F7:I7"/>
    <mergeCell ref="J7:M7"/>
    <mergeCell ref="N7:Q7"/>
    <mergeCell ref="R7:U7"/>
    <mergeCell ref="V7:Y7"/>
    <mergeCell ref="B9:E9"/>
    <mergeCell ref="F9:I9"/>
    <mergeCell ref="J9:M9"/>
    <mergeCell ref="N9:Q9"/>
    <mergeCell ref="R9:U9"/>
    <mergeCell ref="V9:Y9"/>
    <mergeCell ref="B11:E11"/>
    <mergeCell ref="F11:I11"/>
    <mergeCell ref="J11:M11"/>
    <mergeCell ref="N11:Q11"/>
    <mergeCell ref="R11:U11"/>
    <mergeCell ref="V11:Y11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3:E23"/>
    <mergeCell ref="F23:I23"/>
    <mergeCell ref="J23:M23"/>
    <mergeCell ref="N23:Q23"/>
    <mergeCell ref="R23:U23"/>
    <mergeCell ref="V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AO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9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16384" width="8.7109375" style="0" customWidth="1"/>
  </cols>
  <sheetData>
    <row r="3" spans="3:41" ht="39.75" customHeight="1">
      <c r="C3" s="11"/>
      <c r="D3" s="11"/>
      <c r="E3" s="11"/>
      <c r="F3" s="11"/>
      <c r="H3" s="8" t="s">
        <v>397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8" t="s">
        <v>398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L3" s="8" t="s">
        <v>399</v>
      </c>
      <c r="AM3" s="8"/>
      <c r="AN3" s="8"/>
      <c r="AO3" s="8"/>
    </row>
    <row r="4" spans="1:41" ht="39.75" customHeight="1">
      <c r="A4" s="2" t="s">
        <v>400</v>
      </c>
      <c r="C4" s="8" t="s">
        <v>401</v>
      </c>
      <c r="D4" s="8"/>
      <c r="E4" s="8"/>
      <c r="F4" s="8"/>
      <c r="H4" s="8" t="s">
        <v>402</v>
      </c>
      <c r="I4" s="8"/>
      <c r="J4" s="8"/>
      <c r="K4" s="8"/>
      <c r="M4" s="8" t="s">
        <v>403</v>
      </c>
      <c r="N4" s="8"/>
      <c r="O4" s="8"/>
      <c r="P4" s="8"/>
      <c r="W4" s="8" t="s">
        <v>404</v>
      </c>
      <c r="X4" s="8"/>
      <c r="Y4" s="8"/>
      <c r="Z4" s="8"/>
      <c r="AB4" s="8" t="s">
        <v>405</v>
      </c>
      <c r="AC4" s="8"/>
      <c r="AD4" s="8"/>
      <c r="AE4" s="8"/>
      <c r="AG4" s="8" t="s">
        <v>406</v>
      </c>
      <c r="AH4" s="8"/>
      <c r="AI4" s="8"/>
      <c r="AJ4" s="8"/>
      <c r="AL4" s="8" t="s">
        <v>407</v>
      </c>
      <c r="AM4" s="8"/>
      <c r="AN4" s="8"/>
      <c r="AO4" s="8"/>
    </row>
    <row r="5" spans="1:40" ht="39.75" customHeight="1">
      <c r="A5" s="2" t="s">
        <v>408</v>
      </c>
      <c r="E5" s="12" t="s">
        <v>409</v>
      </c>
      <c r="J5" s="6">
        <v>75000</v>
      </c>
      <c r="O5" s="6">
        <v>600000</v>
      </c>
      <c r="T5" s="6">
        <v>1170000</v>
      </c>
      <c r="Y5" s="6">
        <v>445</v>
      </c>
      <c r="AD5" s="6">
        <v>17800</v>
      </c>
      <c r="AI5" s="6">
        <v>33820</v>
      </c>
      <c r="AN5" s="6">
        <v>1483452</v>
      </c>
    </row>
    <row r="6" spans="1:40" ht="39.75" customHeight="1">
      <c r="A6" s="2" t="s">
        <v>410</v>
      </c>
      <c r="E6" s="12" t="s">
        <v>409</v>
      </c>
      <c r="J6" s="6">
        <v>76313</v>
      </c>
      <c r="O6" s="6">
        <v>610500</v>
      </c>
      <c r="T6" s="6">
        <v>1190475</v>
      </c>
      <c r="Y6" s="6">
        <v>445</v>
      </c>
      <c r="AD6" s="6">
        <v>17800</v>
      </c>
      <c r="AI6" s="6">
        <v>33820</v>
      </c>
      <c r="AN6" s="6">
        <v>1483452</v>
      </c>
    </row>
    <row r="7" spans="1:40" ht="39.75" customHeight="1">
      <c r="A7" s="2" t="s">
        <v>411</v>
      </c>
      <c r="E7" s="12" t="s">
        <v>409</v>
      </c>
      <c r="J7" s="6">
        <v>53550</v>
      </c>
      <c r="O7" s="6">
        <v>428400</v>
      </c>
      <c r="T7" s="6">
        <v>835380</v>
      </c>
      <c r="Y7" s="6">
        <v>255</v>
      </c>
      <c r="AD7" s="6">
        <v>10200</v>
      </c>
      <c r="AI7" s="6">
        <v>19380</v>
      </c>
      <c r="AN7" s="6">
        <v>850068</v>
      </c>
    </row>
    <row r="8" spans="1:40" ht="39.75" customHeight="1">
      <c r="A8" s="2" t="s">
        <v>412</v>
      </c>
      <c r="E8" s="12" t="s">
        <v>409</v>
      </c>
      <c r="J8" s="6">
        <v>51500</v>
      </c>
      <c r="O8" s="6">
        <v>412000</v>
      </c>
      <c r="T8" s="6">
        <v>824000</v>
      </c>
      <c r="Y8" s="6">
        <v>260</v>
      </c>
      <c r="AD8" s="6">
        <v>10400</v>
      </c>
      <c r="AI8" s="6">
        <v>19760</v>
      </c>
      <c r="AN8" s="6">
        <v>866736</v>
      </c>
    </row>
    <row r="9" spans="1:40" ht="39.75" customHeight="1">
      <c r="A9" s="2" t="s">
        <v>413</v>
      </c>
      <c r="E9" s="12" t="s">
        <v>409</v>
      </c>
      <c r="J9" s="6">
        <v>44000</v>
      </c>
      <c r="O9" s="6">
        <v>352000</v>
      </c>
      <c r="T9" s="6">
        <v>704000</v>
      </c>
      <c r="Y9" s="6">
        <v>220</v>
      </c>
      <c r="AD9" s="6">
        <v>8800</v>
      </c>
      <c r="AI9" s="6">
        <v>16720</v>
      </c>
      <c r="AN9" s="6">
        <v>733392</v>
      </c>
    </row>
    <row r="10" spans="1:40" ht="39.75" customHeight="1">
      <c r="A10" s="2" t="s">
        <v>414</v>
      </c>
      <c r="E10" s="12" t="s">
        <v>409</v>
      </c>
      <c r="J10" s="6">
        <v>215625</v>
      </c>
      <c r="O10" s="6">
        <v>1725000</v>
      </c>
      <c r="T10" s="6">
        <v>3363750</v>
      </c>
      <c r="Y10" s="6">
        <v>1893</v>
      </c>
      <c r="AD10" s="6">
        <v>75700</v>
      </c>
      <c r="AI10" s="6">
        <v>143830</v>
      </c>
      <c r="AN10" s="6">
        <v>6308838</v>
      </c>
    </row>
  </sheetData>
  <sheetProtection selectLockedCells="1" selectUnlockedCells="1"/>
  <mergeCells count="11">
    <mergeCell ref="C3:F3"/>
    <mergeCell ref="H3:U3"/>
    <mergeCell ref="W3:AJ3"/>
    <mergeCell ref="AL3:AO3"/>
    <mergeCell ref="C4:F4"/>
    <mergeCell ref="H4:K4"/>
    <mergeCell ref="M4:P4"/>
    <mergeCell ref="W4:Z4"/>
    <mergeCell ref="AB4:AE4"/>
    <mergeCell ref="AG4:AJ4"/>
    <mergeCell ref="AL4:A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K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3" spans="3:11" ht="15">
      <c r="C3" s="9" t="s">
        <v>415</v>
      </c>
      <c r="D3" s="9"/>
      <c r="E3" s="9"/>
      <c r="F3" s="9"/>
      <c r="G3" s="9"/>
      <c r="H3" s="9"/>
      <c r="I3" s="9"/>
      <c r="J3" s="9"/>
      <c r="K3" s="9"/>
    </row>
    <row r="4" spans="3:11" ht="39.75" customHeight="1">
      <c r="C4" s="8" t="s">
        <v>416</v>
      </c>
      <c r="D4" s="8"/>
      <c r="E4" s="8"/>
      <c r="F4" s="8"/>
      <c r="H4" s="8" t="s">
        <v>417</v>
      </c>
      <c r="I4" s="8"/>
      <c r="J4" s="8"/>
      <c r="K4" s="8"/>
    </row>
    <row r="5" spans="1:11" ht="15">
      <c r="A5" s="3" t="s">
        <v>418</v>
      </c>
      <c r="C5" s="9" t="s">
        <v>60</v>
      </c>
      <c r="D5" s="9"/>
      <c r="E5" s="9"/>
      <c r="F5" s="9"/>
      <c r="H5" s="9" t="s">
        <v>26</v>
      </c>
      <c r="I5" s="9"/>
      <c r="J5" s="9"/>
      <c r="K5" s="9"/>
    </row>
    <row r="6" spans="2:11" ht="15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0" ht="39.75" customHeight="1">
      <c r="A7" s="2" t="s">
        <v>419</v>
      </c>
      <c r="E7" s="6">
        <v>22000</v>
      </c>
      <c r="F7" s="13">
        <v>-2</v>
      </c>
      <c r="J7" s="6">
        <v>1589940</v>
      </c>
    </row>
    <row r="8" spans="2:11" ht="15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0" ht="39.75" customHeight="1">
      <c r="A9" s="5" t="s">
        <v>420</v>
      </c>
      <c r="E9" s="6">
        <v>17800</v>
      </c>
      <c r="F9" s="13">
        <v>-3</v>
      </c>
      <c r="J9" s="6">
        <v>1286406</v>
      </c>
    </row>
    <row r="10" spans="2:11" ht="1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ht="39.75" customHeight="1">
      <c r="A11" s="2" t="s">
        <v>421</v>
      </c>
      <c r="E11" s="6">
        <v>22000</v>
      </c>
      <c r="F11" s="13">
        <v>-2</v>
      </c>
      <c r="J11" s="6">
        <v>1589940</v>
      </c>
    </row>
    <row r="12" spans="1:10" ht="39.75" customHeight="1">
      <c r="A12" s="5" t="s">
        <v>422</v>
      </c>
      <c r="E12" s="6">
        <v>17800</v>
      </c>
      <c r="F12" s="13">
        <v>-3</v>
      </c>
      <c r="J12" s="6">
        <v>1286406</v>
      </c>
    </row>
    <row r="13" spans="2:11" ht="1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0" ht="39.75" customHeight="1">
      <c r="A14" s="2" t="s">
        <v>423</v>
      </c>
      <c r="E14" s="12" t="s">
        <v>45</v>
      </c>
      <c r="J14" s="12" t="s">
        <v>45</v>
      </c>
    </row>
    <row r="15" spans="1:10" ht="39.75" customHeight="1">
      <c r="A15" s="5" t="s">
        <v>424</v>
      </c>
      <c r="E15" s="6">
        <v>10200</v>
      </c>
      <c r="F15" s="13">
        <v>-3</v>
      </c>
      <c r="J15" s="6">
        <v>737154</v>
      </c>
    </row>
    <row r="16" spans="2:11" ht="1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0" ht="39.75" customHeight="1">
      <c r="A17" s="2" t="s">
        <v>425</v>
      </c>
      <c r="E17" s="6">
        <v>12600</v>
      </c>
      <c r="F17" s="13">
        <v>-2</v>
      </c>
      <c r="J17" s="6">
        <v>910602</v>
      </c>
    </row>
    <row r="18" spans="1:10" ht="39.75" customHeight="1">
      <c r="A18" s="5" t="s">
        <v>426</v>
      </c>
      <c r="E18" s="6">
        <v>10400</v>
      </c>
      <c r="F18" s="13">
        <v>-3</v>
      </c>
      <c r="J18" s="6">
        <v>751608</v>
      </c>
    </row>
    <row r="19" spans="2:11" ht="1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0" ht="39.75" customHeight="1">
      <c r="A20" s="2" t="s">
        <v>427</v>
      </c>
      <c r="E20" s="6">
        <v>11000</v>
      </c>
      <c r="F20" s="13">
        <v>-2</v>
      </c>
      <c r="J20" s="6">
        <v>794970</v>
      </c>
    </row>
    <row r="21" spans="1:10" ht="39.75" customHeight="1">
      <c r="A21" s="5" t="s">
        <v>428</v>
      </c>
      <c r="E21" s="6">
        <v>8800</v>
      </c>
      <c r="F21" s="13">
        <v>-3</v>
      </c>
      <c r="J21" s="6">
        <v>635976</v>
      </c>
    </row>
    <row r="22" spans="2:11" ht="1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0" ht="39.75" customHeight="1">
      <c r="A23" s="2" t="s">
        <v>429</v>
      </c>
      <c r="E23" s="6">
        <v>88800</v>
      </c>
      <c r="F23" t="s">
        <v>430</v>
      </c>
      <c r="J23" s="6">
        <v>6417576</v>
      </c>
    </row>
    <row r="24" spans="1:10" ht="39.75" customHeight="1">
      <c r="A24" s="5" t="s">
        <v>431</v>
      </c>
      <c r="E24" s="6">
        <v>75700</v>
      </c>
      <c r="F24" s="13">
        <v>-3</v>
      </c>
      <c r="J24" s="6">
        <v>5470839</v>
      </c>
    </row>
  </sheetData>
  <sheetProtection selectLockedCells="1" selectUnlockedCells="1"/>
  <mergeCells count="19">
    <mergeCell ref="C3:K3"/>
    <mergeCell ref="C4:F4"/>
    <mergeCell ref="H4:K4"/>
    <mergeCell ref="C5:F5"/>
    <mergeCell ref="H5:K5"/>
    <mergeCell ref="B6:F6"/>
    <mergeCell ref="G6:K6"/>
    <mergeCell ref="B8:F8"/>
    <mergeCell ref="G8:K8"/>
    <mergeCell ref="B10:F10"/>
    <mergeCell ref="G10:K10"/>
    <mergeCell ref="B13:F13"/>
    <mergeCell ref="G13:K13"/>
    <mergeCell ref="B16:F16"/>
    <mergeCell ref="G16:K16"/>
    <mergeCell ref="B19:F19"/>
    <mergeCell ref="G19:K19"/>
    <mergeCell ref="B22:F22"/>
    <mergeCell ref="G22:K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V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5.7109375" style="0" customWidth="1"/>
    <col min="4" max="11" width="8.7109375" style="0" customWidth="1"/>
    <col min="12" max="12" width="24.7109375" style="0" customWidth="1"/>
    <col min="13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5" spans="5:18" ht="39.75" customHeight="1">
      <c r="E5" s="8" t="s">
        <v>433</v>
      </c>
      <c r="F5" s="8"/>
      <c r="G5" s="8"/>
      <c r="H5" s="8"/>
      <c r="J5" s="8" t="s">
        <v>434</v>
      </c>
      <c r="K5" s="8"/>
      <c r="L5" s="8"/>
      <c r="M5" s="8"/>
      <c r="O5" s="8" t="s">
        <v>435</v>
      </c>
      <c r="P5" s="8"/>
      <c r="Q5" s="8"/>
      <c r="R5" s="8"/>
    </row>
    <row r="6" spans="1:18" ht="15">
      <c r="A6" s="3" t="s">
        <v>418</v>
      </c>
      <c r="C6" s="7" t="s">
        <v>436</v>
      </c>
      <c r="E6" s="9" t="s">
        <v>60</v>
      </c>
      <c r="F6" s="9"/>
      <c r="G6" s="9"/>
      <c r="H6" s="9"/>
      <c r="J6" s="9" t="s">
        <v>26</v>
      </c>
      <c r="K6" s="9"/>
      <c r="L6" s="9"/>
      <c r="M6" s="9"/>
      <c r="O6" s="9" t="s">
        <v>26</v>
      </c>
      <c r="P6" s="9"/>
      <c r="Q6" s="9"/>
      <c r="R6" s="9"/>
    </row>
    <row r="7" spans="2:18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2" ht="39.75" customHeight="1">
      <c r="A8" s="2" t="s">
        <v>437</v>
      </c>
      <c r="C8" s="5" t="s">
        <v>438</v>
      </c>
      <c r="E8" s="33" t="s">
        <v>439</v>
      </c>
      <c r="F8" s="33"/>
      <c r="G8" s="33"/>
      <c r="H8" s="33"/>
      <c r="L8" s="24" t="s">
        <v>440</v>
      </c>
      <c r="O8" s="33" t="s">
        <v>441</v>
      </c>
      <c r="P8" s="33"/>
      <c r="Q8" s="33"/>
      <c r="R8" s="33"/>
      <c r="S8" s="11"/>
      <c r="T8" s="11"/>
      <c r="U8" s="11"/>
      <c r="V8" s="11"/>
    </row>
    <row r="9" spans="2:18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2" ht="39.75" customHeight="1">
      <c r="A10" s="2" t="s">
        <v>442</v>
      </c>
      <c r="C10" s="5" t="s">
        <v>443</v>
      </c>
      <c r="E10" s="33" t="s">
        <v>444</v>
      </c>
      <c r="F10" s="33"/>
      <c r="G10" s="33"/>
      <c r="H10" s="33"/>
      <c r="L10" s="24" t="s">
        <v>445</v>
      </c>
      <c r="O10" s="33" t="s">
        <v>441</v>
      </c>
      <c r="P10" s="33"/>
      <c r="Q10" s="33"/>
      <c r="R10" s="33"/>
      <c r="S10" s="11"/>
      <c r="T10" s="11"/>
      <c r="U10" s="11"/>
      <c r="V10" s="11"/>
    </row>
    <row r="11" spans="2:18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22" ht="39.75" customHeight="1">
      <c r="A12" s="2" t="s">
        <v>446</v>
      </c>
      <c r="C12" s="5" t="s">
        <v>443</v>
      </c>
      <c r="E12" s="33" t="s">
        <v>447</v>
      </c>
      <c r="F12" s="33"/>
      <c r="G12" s="33"/>
      <c r="H12" s="33"/>
      <c r="L12" s="24" t="s">
        <v>448</v>
      </c>
      <c r="O12" s="33" t="s">
        <v>441</v>
      </c>
      <c r="P12" s="33"/>
      <c r="Q12" s="33"/>
      <c r="R12" s="33"/>
      <c r="S12" s="11"/>
      <c r="T12" s="11"/>
      <c r="U12" s="11"/>
      <c r="V12" s="11"/>
    </row>
    <row r="13" spans="2:18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22" ht="39.75" customHeight="1">
      <c r="A14" s="2" t="s">
        <v>449</v>
      </c>
      <c r="C14" s="5" t="s">
        <v>438</v>
      </c>
      <c r="E14" s="33" t="s">
        <v>450</v>
      </c>
      <c r="F14" s="33"/>
      <c r="G14" s="33"/>
      <c r="H14" s="33"/>
      <c r="L14" s="24" t="s">
        <v>451</v>
      </c>
      <c r="O14" s="33" t="s">
        <v>441</v>
      </c>
      <c r="P14" s="33"/>
      <c r="Q14" s="33"/>
      <c r="R14" s="33"/>
      <c r="S14" s="11"/>
      <c r="T14" s="11"/>
      <c r="U14" s="11"/>
      <c r="V14" s="11"/>
    </row>
  </sheetData>
  <sheetProtection selectLockedCells="1" selectUnlockedCells="1"/>
  <mergeCells count="35">
    <mergeCell ref="A2:F2"/>
    <mergeCell ref="E5:H5"/>
    <mergeCell ref="J5:M5"/>
    <mergeCell ref="O5:R5"/>
    <mergeCell ref="E6:H6"/>
    <mergeCell ref="J6:M6"/>
    <mergeCell ref="O6:R6"/>
    <mergeCell ref="B7:C7"/>
    <mergeCell ref="D7:H7"/>
    <mergeCell ref="I7:M7"/>
    <mergeCell ref="N7:R7"/>
    <mergeCell ref="E8:H8"/>
    <mergeCell ref="O8:R8"/>
    <mergeCell ref="S8:V8"/>
    <mergeCell ref="B9:C9"/>
    <mergeCell ref="D9:H9"/>
    <mergeCell ref="I9:M9"/>
    <mergeCell ref="N9:R9"/>
    <mergeCell ref="E10:H10"/>
    <mergeCell ref="O10:R10"/>
    <mergeCell ref="S10:V10"/>
    <mergeCell ref="B11:C11"/>
    <mergeCell ref="D11:H11"/>
    <mergeCell ref="I11:M11"/>
    <mergeCell ref="N11:R11"/>
    <mergeCell ref="E12:H12"/>
    <mergeCell ref="O12:R12"/>
    <mergeCell ref="S12:V12"/>
    <mergeCell ref="B13:C13"/>
    <mergeCell ref="D13:H13"/>
    <mergeCell ref="I13:M13"/>
    <mergeCell ref="N13:R13"/>
    <mergeCell ref="E14:H14"/>
    <mergeCell ref="O14:R14"/>
    <mergeCell ref="S14:V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B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96.8515625" style="0" customWidth="1"/>
    <col min="4" max="6" width="8.7109375" style="0" customWidth="1"/>
    <col min="7" max="7" width="13.7109375" style="0" customWidth="1"/>
    <col min="8" max="11" width="8.7109375" style="0" customWidth="1"/>
    <col min="12" max="12" width="18.7109375" style="0" customWidth="1"/>
    <col min="13" max="16" width="8.7109375" style="0" customWidth="1"/>
    <col min="17" max="17" width="19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23.7109375" style="0" customWidth="1"/>
    <col min="28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spans="3:28" ht="39.75" customHeight="1">
      <c r="C5" s="7" t="s">
        <v>436</v>
      </c>
      <c r="E5" s="8" t="s">
        <v>453</v>
      </c>
      <c r="F5" s="8"/>
      <c r="G5" s="8"/>
      <c r="H5" s="8"/>
      <c r="J5" s="8" t="s">
        <v>454</v>
      </c>
      <c r="K5" s="8"/>
      <c r="L5" s="8"/>
      <c r="M5" s="8"/>
      <c r="O5" s="8" t="s">
        <v>455</v>
      </c>
      <c r="P5" s="8"/>
      <c r="Q5" s="8"/>
      <c r="R5" s="8"/>
      <c r="T5" s="8" t="s">
        <v>456</v>
      </c>
      <c r="U5" s="8"/>
      <c r="V5" s="8"/>
      <c r="W5" s="8"/>
      <c r="Y5" s="8" t="s">
        <v>457</v>
      </c>
      <c r="Z5" s="8"/>
      <c r="AA5" s="8"/>
      <c r="AB5" s="8"/>
    </row>
    <row r="6" spans="1:28" ht="15">
      <c r="A6" s="3" t="s">
        <v>418</v>
      </c>
      <c r="E6" s="9" t="s">
        <v>26</v>
      </c>
      <c r="F6" s="9"/>
      <c r="G6" s="9"/>
      <c r="H6" s="9"/>
      <c r="J6" s="9" t="s">
        <v>26</v>
      </c>
      <c r="K6" s="9"/>
      <c r="L6" s="9"/>
      <c r="M6" s="9"/>
      <c r="O6" s="9" t="s">
        <v>26</v>
      </c>
      <c r="P6" s="9"/>
      <c r="Q6" s="9"/>
      <c r="R6" s="9"/>
      <c r="T6" s="9" t="s">
        <v>26</v>
      </c>
      <c r="U6" s="9"/>
      <c r="V6" s="9"/>
      <c r="W6" s="9"/>
      <c r="Y6" s="9" t="s">
        <v>26</v>
      </c>
      <c r="Z6" s="9"/>
      <c r="AA6" s="9"/>
      <c r="AB6" s="9"/>
    </row>
    <row r="7" spans="2:28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7" ht="39.75" customHeight="1">
      <c r="A8" s="2" t="s">
        <v>458</v>
      </c>
      <c r="C8" t="s">
        <v>459</v>
      </c>
      <c r="G8" s="34">
        <v>27615</v>
      </c>
      <c r="L8" s="34">
        <v>13807</v>
      </c>
      <c r="Q8" s="34">
        <v>347065</v>
      </c>
      <c r="V8" s="34">
        <v>0</v>
      </c>
      <c r="AA8" s="34">
        <v>1853025</v>
      </c>
    </row>
    <row r="9" spans="2:28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7" ht="39.75" customHeight="1">
      <c r="A10" s="2" t="s">
        <v>460</v>
      </c>
      <c r="C10" s="5" t="s">
        <v>461</v>
      </c>
      <c r="G10" s="24" t="s">
        <v>462</v>
      </c>
      <c r="L10" s="24" t="s">
        <v>463</v>
      </c>
      <c r="Q10" s="24" t="s">
        <v>464</v>
      </c>
      <c r="V10" s="12" t="s">
        <v>465</v>
      </c>
      <c r="AA10" s="24" t="s">
        <v>466</v>
      </c>
    </row>
    <row r="11" spans="2:28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7" ht="39.75" customHeight="1">
      <c r="A12" s="2" t="s">
        <v>467</v>
      </c>
      <c r="C12" s="5" t="s">
        <v>468</v>
      </c>
      <c r="G12" s="6">
        <v>26080</v>
      </c>
      <c r="L12" s="24" t="s">
        <v>469</v>
      </c>
      <c r="Q12" s="24" t="s">
        <v>470</v>
      </c>
      <c r="V12" s="6">
        <v>0</v>
      </c>
      <c r="AA12" s="24" t="s">
        <v>471</v>
      </c>
    </row>
    <row r="13" spans="2:28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7" ht="39.75" customHeight="1">
      <c r="A14" s="2" t="s">
        <v>472</v>
      </c>
      <c r="C14" t="s">
        <v>459</v>
      </c>
      <c r="G14" s="34">
        <v>13523</v>
      </c>
      <c r="L14" s="34">
        <v>6762</v>
      </c>
      <c r="Q14" s="34">
        <v>37626</v>
      </c>
      <c r="V14" s="34">
        <v>0</v>
      </c>
      <c r="AA14" s="34">
        <v>171010</v>
      </c>
    </row>
    <row r="15" spans="2:28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7" ht="39.75" customHeight="1">
      <c r="A16" s="2" t="s">
        <v>473</v>
      </c>
      <c r="C16" s="2" t="s">
        <v>474</v>
      </c>
      <c r="G16" s="6">
        <v>11747</v>
      </c>
      <c r="L16" s="24" t="s">
        <v>475</v>
      </c>
      <c r="Q16" s="24" t="s">
        <v>476</v>
      </c>
      <c r="V16" s="6">
        <v>0</v>
      </c>
      <c r="AA16" s="24" t="s">
        <v>477</v>
      </c>
    </row>
    <row r="17" spans="2:28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7" ht="39.75" customHeight="1">
      <c r="A18" s="2" t="s">
        <v>478</v>
      </c>
      <c r="C18" t="s">
        <v>479</v>
      </c>
      <c r="G18" s="34">
        <v>64638</v>
      </c>
      <c r="L18" s="34">
        <v>32319</v>
      </c>
      <c r="Q18" s="34">
        <v>256393</v>
      </c>
      <c r="V18" s="34">
        <v>0</v>
      </c>
      <c r="AA18" s="34">
        <v>3998774</v>
      </c>
    </row>
  </sheetData>
  <sheetProtection selectLockedCells="1" selectUnlockedCells="1"/>
  <mergeCells count="47">
    <mergeCell ref="A2:F2"/>
    <mergeCell ref="E5:H5"/>
    <mergeCell ref="J5:M5"/>
    <mergeCell ref="O5:R5"/>
    <mergeCell ref="T5:W5"/>
    <mergeCell ref="Y5:AB5"/>
    <mergeCell ref="E6:H6"/>
    <mergeCell ref="J6:M6"/>
    <mergeCell ref="O6:R6"/>
    <mergeCell ref="T6:W6"/>
    <mergeCell ref="Y6:AB6"/>
    <mergeCell ref="B7:C7"/>
    <mergeCell ref="D7:H7"/>
    <mergeCell ref="I7:M7"/>
    <mergeCell ref="N7:R7"/>
    <mergeCell ref="S7:W7"/>
    <mergeCell ref="X7:AB7"/>
    <mergeCell ref="B9:C9"/>
    <mergeCell ref="D9:H9"/>
    <mergeCell ref="I9:M9"/>
    <mergeCell ref="N9:R9"/>
    <mergeCell ref="S9:W9"/>
    <mergeCell ref="X9:AB9"/>
    <mergeCell ref="B11:C11"/>
    <mergeCell ref="D11:H11"/>
    <mergeCell ref="I11:M11"/>
    <mergeCell ref="N11:R11"/>
    <mergeCell ref="S11:W11"/>
    <mergeCell ref="X11:AB11"/>
    <mergeCell ref="B13:C13"/>
    <mergeCell ref="D13:H13"/>
    <mergeCell ref="I13:M13"/>
    <mergeCell ref="N13:R13"/>
    <mergeCell ref="S13:W13"/>
    <mergeCell ref="X13:AB13"/>
    <mergeCell ref="B15:C15"/>
    <mergeCell ref="D15:H15"/>
    <mergeCell ref="I15:M15"/>
    <mergeCell ref="N15:R15"/>
    <mergeCell ref="S15:W15"/>
    <mergeCell ref="X15:AB15"/>
    <mergeCell ref="B17:C17"/>
    <mergeCell ref="D17:H17"/>
    <mergeCell ref="I17:M17"/>
    <mergeCell ref="N17:R17"/>
    <mergeCell ref="S17:W17"/>
    <mergeCell ref="X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AE2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3" spans="3:31" ht="39.75" customHeight="1">
      <c r="C3" s="8" t="s">
        <v>380</v>
      </c>
      <c r="D3" s="8"/>
      <c r="E3" s="8"/>
      <c r="F3" s="8"/>
      <c r="H3" s="8" t="s">
        <v>381</v>
      </c>
      <c r="I3" s="8"/>
      <c r="J3" s="8"/>
      <c r="K3" s="8"/>
      <c r="M3" s="8" t="s">
        <v>382</v>
      </c>
      <c r="N3" s="8"/>
      <c r="O3" s="8"/>
      <c r="P3" s="8"/>
      <c r="R3" s="8" t="s">
        <v>383</v>
      </c>
      <c r="S3" s="8"/>
      <c r="T3" s="8"/>
      <c r="U3" s="8"/>
      <c r="W3" s="8" t="s">
        <v>384</v>
      </c>
      <c r="X3" s="8"/>
      <c r="Y3" s="8"/>
      <c r="Z3" s="8"/>
      <c r="AB3" s="8" t="s">
        <v>385</v>
      </c>
      <c r="AC3" s="8"/>
      <c r="AD3" s="8"/>
      <c r="AE3" s="8"/>
    </row>
    <row r="4" spans="1:31" ht="15">
      <c r="A4" s="3" t="s">
        <v>459</v>
      </c>
      <c r="C4" s="9" t="s">
        <v>26</v>
      </c>
      <c r="D4" s="9"/>
      <c r="E4" s="9"/>
      <c r="F4" s="9"/>
      <c r="H4" s="9" t="s">
        <v>26</v>
      </c>
      <c r="I4" s="9"/>
      <c r="J4" s="9"/>
      <c r="K4" s="9"/>
      <c r="M4" s="9" t="s">
        <v>26</v>
      </c>
      <c r="N4" s="9"/>
      <c r="O4" s="9"/>
      <c r="P4" s="9"/>
      <c r="R4" s="9" t="s">
        <v>26</v>
      </c>
      <c r="S4" s="9"/>
      <c r="T4" s="9"/>
      <c r="U4" s="9"/>
      <c r="W4" s="9" t="s">
        <v>26</v>
      </c>
      <c r="X4" s="9"/>
      <c r="Y4" s="9"/>
      <c r="Z4" s="9"/>
      <c r="AB4" s="9" t="s">
        <v>26</v>
      </c>
      <c r="AC4" s="9"/>
      <c r="AD4" s="9"/>
      <c r="AE4" s="9"/>
    </row>
    <row r="5" spans="2:31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0" ht="15">
      <c r="A6" t="s">
        <v>480</v>
      </c>
      <c r="E6" s="6">
        <v>1168514</v>
      </c>
      <c r="J6" s="6">
        <v>1419633</v>
      </c>
      <c r="O6" s="6">
        <v>26080</v>
      </c>
      <c r="T6" s="6">
        <v>83327</v>
      </c>
      <c r="Y6" s="6">
        <v>71277</v>
      </c>
      <c r="AD6" s="6">
        <v>3056860</v>
      </c>
    </row>
    <row r="7" spans="2:31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0" ht="15">
      <c r="A8" t="s">
        <v>481</v>
      </c>
      <c r="E8" s="6">
        <v>54040</v>
      </c>
      <c r="J8" s="6">
        <v>302656</v>
      </c>
      <c r="O8" s="6">
        <v>19560</v>
      </c>
      <c r="T8" s="6">
        <v>18867</v>
      </c>
      <c r="Y8" s="6">
        <v>32606</v>
      </c>
      <c r="AD8" s="6">
        <v>216615</v>
      </c>
    </row>
    <row r="9" spans="2:31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0" ht="39.75" customHeight="1">
      <c r="A10" s="5" t="s">
        <v>482</v>
      </c>
      <c r="E10" s="12" t="s">
        <v>45</v>
      </c>
      <c r="J10" s="6">
        <v>89089</v>
      </c>
      <c r="O10" s="12" t="s">
        <v>45</v>
      </c>
      <c r="T10" s="12" t="s">
        <v>45</v>
      </c>
      <c r="Y10" s="12" t="s">
        <v>45</v>
      </c>
      <c r="AD10" s="12" t="s">
        <v>45</v>
      </c>
    </row>
    <row r="11" spans="2:3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0" ht="15">
      <c r="A12" t="s">
        <v>483</v>
      </c>
      <c r="E12" s="6">
        <v>630471</v>
      </c>
      <c r="J12" s="6">
        <v>1758608</v>
      </c>
      <c r="O12" s="6">
        <v>4682</v>
      </c>
      <c r="T12" s="6">
        <v>68815</v>
      </c>
      <c r="Y12" s="6">
        <v>57312</v>
      </c>
      <c r="AD12" s="6">
        <v>725299</v>
      </c>
    </row>
    <row r="13" spans="2:3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0" ht="15">
      <c r="A14" s="17" t="s">
        <v>42</v>
      </c>
      <c r="E14" s="6">
        <v>1853025</v>
      </c>
      <c r="J14" s="6">
        <v>3569986</v>
      </c>
      <c r="O14" s="6">
        <v>50322</v>
      </c>
      <c r="T14" s="6">
        <v>171009</v>
      </c>
      <c r="Y14" s="6">
        <v>161195</v>
      </c>
      <c r="AD14" s="6">
        <v>3998774</v>
      </c>
    </row>
    <row r="15" spans="2:31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0" ht="15">
      <c r="A16" s="17"/>
      <c r="E16" s="12"/>
      <c r="J16" s="12"/>
      <c r="O16" s="12"/>
      <c r="T16" s="12"/>
      <c r="Y16" s="12"/>
      <c r="AD16" s="12"/>
    </row>
    <row r="17" spans="2:31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ht="39.75" customHeight="1">
      <c r="A18" s="2" t="s">
        <v>484</v>
      </c>
    </row>
    <row r="19" spans="2:31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0" ht="39.75" customHeight="1">
      <c r="A20" s="5" t="s">
        <v>482</v>
      </c>
      <c r="E20" s="6">
        <v>0</v>
      </c>
      <c r="J20" s="6">
        <v>193417</v>
      </c>
      <c r="O20" s="6">
        <v>30656</v>
      </c>
      <c r="T20" s="6">
        <v>0</v>
      </c>
      <c r="Y20" s="6">
        <v>57678</v>
      </c>
      <c r="AD20" s="6">
        <v>0</v>
      </c>
    </row>
    <row r="21" spans="2:3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0" ht="15">
      <c r="A22" t="s">
        <v>483</v>
      </c>
      <c r="E22" s="6">
        <v>0</v>
      </c>
      <c r="J22" s="6">
        <v>234906</v>
      </c>
      <c r="O22" s="6">
        <v>4465</v>
      </c>
      <c r="T22" s="6">
        <v>0</v>
      </c>
      <c r="Y22" s="6">
        <v>17686</v>
      </c>
      <c r="AD22" s="6">
        <v>0</v>
      </c>
    </row>
    <row r="23" spans="2:31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0" ht="15">
      <c r="A24" s="17" t="s">
        <v>42</v>
      </c>
      <c r="E24" s="6">
        <v>0</v>
      </c>
      <c r="J24" s="6">
        <v>428323</v>
      </c>
      <c r="O24" s="6">
        <v>35121</v>
      </c>
      <c r="T24" s="6">
        <v>0</v>
      </c>
      <c r="Y24" s="6">
        <v>75364</v>
      </c>
      <c r="AD24" s="6">
        <v>0</v>
      </c>
    </row>
  </sheetData>
  <sheetProtection selectLockedCells="1" selectUnlockedCells="1"/>
  <mergeCells count="72">
    <mergeCell ref="C3:F3"/>
    <mergeCell ref="H3:K3"/>
    <mergeCell ref="M3:P3"/>
    <mergeCell ref="R3:U3"/>
    <mergeCell ref="W3:Z3"/>
    <mergeCell ref="AB3:AE3"/>
    <mergeCell ref="C4:F4"/>
    <mergeCell ref="H4:K4"/>
    <mergeCell ref="M4:P4"/>
    <mergeCell ref="R4:U4"/>
    <mergeCell ref="W4:Z4"/>
    <mergeCell ref="AB4:AE4"/>
    <mergeCell ref="B5:F5"/>
    <mergeCell ref="G5:K5"/>
    <mergeCell ref="L5:P5"/>
    <mergeCell ref="Q5:U5"/>
    <mergeCell ref="V5:Z5"/>
    <mergeCell ref="AA5:AE5"/>
    <mergeCell ref="B7:F7"/>
    <mergeCell ref="G7:K7"/>
    <mergeCell ref="L7:P7"/>
    <mergeCell ref="Q7:U7"/>
    <mergeCell ref="V7:Z7"/>
    <mergeCell ref="AA7:AE7"/>
    <mergeCell ref="B9:F9"/>
    <mergeCell ref="G9:K9"/>
    <mergeCell ref="L9:P9"/>
    <mergeCell ref="Q9:U9"/>
    <mergeCell ref="V9:Z9"/>
    <mergeCell ref="AA9:AE9"/>
    <mergeCell ref="B11:F11"/>
    <mergeCell ref="G11:K11"/>
    <mergeCell ref="L11:P11"/>
    <mergeCell ref="Q11:U11"/>
    <mergeCell ref="V11:Z11"/>
    <mergeCell ref="AA11:AE11"/>
    <mergeCell ref="B13:F13"/>
    <mergeCell ref="G13:K13"/>
    <mergeCell ref="L13:P13"/>
    <mergeCell ref="Q13:U13"/>
    <mergeCell ref="V13:Z13"/>
    <mergeCell ref="AA13:AE13"/>
    <mergeCell ref="B15:F15"/>
    <mergeCell ref="G15:K15"/>
    <mergeCell ref="L15:P15"/>
    <mergeCell ref="Q15:U15"/>
    <mergeCell ref="V15:Z15"/>
    <mergeCell ref="AA15:AE15"/>
    <mergeCell ref="B17:F17"/>
    <mergeCell ref="G17:K17"/>
    <mergeCell ref="L17:P17"/>
    <mergeCell ref="Q17:U17"/>
    <mergeCell ref="V17:Z17"/>
    <mergeCell ref="AA17:AE17"/>
    <mergeCell ref="B19:F19"/>
    <mergeCell ref="G19:K19"/>
    <mergeCell ref="L19:P19"/>
    <mergeCell ref="Q19:U19"/>
    <mergeCell ref="V19:Z19"/>
    <mergeCell ref="AA19:AE19"/>
    <mergeCell ref="B21:F21"/>
    <mergeCell ref="G21:K21"/>
    <mergeCell ref="L21:P21"/>
    <mergeCell ref="Q21:U21"/>
    <mergeCell ref="V21:Z21"/>
    <mergeCell ref="AA21:AE21"/>
    <mergeCell ref="B23:F23"/>
    <mergeCell ref="G23:K23"/>
    <mergeCell ref="L23:P23"/>
    <mergeCell ref="Q23:U23"/>
    <mergeCell ref="V23:Z23"/>
    <mergeCell ref="AA23:A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Y50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4" width="8.7109375" style="0" customWidth="1"/>
    <col min="5" max="5" width="58.7109375" style="0" customWidth="1"/>
    <col min="6" max="6" width="8.7109375" style="0" customWidth="1"/>
    <col min="7" max="7" width="100.8515625" style="0" customWidth="1"/>
    <col min="8" max="9" width="8.7109375" style="0" customWidth="1"/>
    <col min="10" max="11" width="10.7109375" style="0" customWidth="1"/>
    <col min="12" max="13" width="8.7109375" style="0" customWidth="1"/>
    <col min="14" max="15" width="10.7109375" style="0" customWidth="1"/>
    <col min="16" max="16" width="8.7109375" style="0" customWidth="1"/>
    <col min="17" max="17" width="25.7109375" style="0" customWidth="1"/>
    <col min="18" max="19" width="8.7109375" style="0" customWidth="1"/>
    <col min="20" max="20" width="13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3" spans="1:24" ht="39.75" customHeight="1">
      <c r="A3" s="3" t="s">
        <v>485</v>
      </c>
      <c r="E3" s="14" t="s">
        <v>486</v>
      </c>
      <c r="G3" s="14" t="s">
        <v>487</v>
      </c>
      <c r="I3" s="9" t="s">
        <v>488</v>
      </c>
      <c r="J3" s="9"/>
      <c r="M3" s="8" t="s">
        <v>489</v>
      </c>
      <c r="N3" s="8"/>
      <c r="Q3" s="14" t="s">
        <v>490</v>
      </c>
      <c r="S3" s="8" t="s">
        <v>491</v>
      </c>
      <c r="T3" s="8"/>
      <c r="W3" s="8" t="s">
        <v>492</v>
      </c>
      <c r="X3" s="8"/>
    </row>
    <row r="4" spans="7:24" ht="15">
      <c r="G4" s="7" t="s">
        <v>26</v>
      </c>
      <c r="I4" s="9" t="s">
        <v>26</v>
      </c>
      <c r="J4" s="9"/>
      <c r="M4" s="9" t="s">
        <v>26</v>
      </c>
      <c r="N4" s="9"/>
      <c r="Q4" s="7" t="s">
        <v>26</v>
      </c>
      <c r="S4" s="9" t="s">
        <v>26</v>
      </c>
      <c r="T4" s="9"/>
      <c r="W4" s="9" t="s">
        <v>26</v>
      </c>
      <c r="X4" s="9"/>
    </row>
    <row r="5" spans="2:25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4" ht="15">
      <c r="A6" s="3" t="s">
        <v>64</v>
      </c>
      <c r="E6" t="s">
        <v>493</v>
      </c>
      <c r="G6" s="20">
        <v>0</v>
      </c>
      <c r="J6" s="6">
        <v>0</v>
      </c>
      <c r="N6" s="6">
        <v>4375000</v>
      </c>
      <c r="Q6" s="20">
        <v>0</v>
      </c>
      <c r="T6" s="6">
        <v>7187500</v>
      </c>
      <c r="X6" s="6">
        <v>0</v>
      </c>
    </row>
    <row r="7" spans="2:25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">
      <c r="A8" t="s">
        <v>494</v>
      </c>
      <c r="E8" t="s">
        <v>495</v>
      </c>
      <c r="G8" s="20">
        <v>0</v>
      </c>
      <c r="J8" s="6">
        <v>2876346</v>
      </c>
      <c r="K8" s="13">
        <v>-5</v>
      </c>
      <c r="N8" s="6">
        <v>2876346</v>
      </c>
      <c r="O8" s="13">
        <v>-5</v>
      </c>
      <c r="Q8" s="20">
        <v>0</v>
      </c>
      <c r="T8" s="12" t="s">
        <v>496</v>
      </c>
      <c r="X8" s="6">
        <v>2876346</v>
      </c>
      <c r="Y8" s="13">
        <v>-5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0" ht="15">
      <c r="A10" t="s">
        <v>497</v>
      </c>
      <c r="T10" s="12"/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t="s">
        <v>498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4" ht="15">
      <c r="A14" t="s">
        <v>499</v>
      </c>
      <c r="E14" t="s">
        <v>500</v>
      </c>
      <c r="G14" s="20">
        <v>0</v>
      </c>
      <c r="J14" s="6">
        <v>0</v>
      </c>
      <c r="N14" s="6">
        <v>3000374</v>
      </c>
      <c r="Q14" s="20">
        <v>0</v>
      </c>
      <c r="T14" s="6">
        <v>5975747</v>
      </c>
      <c r="X14" s="6">
        <v>1250000</v>
      </c>
    </row>
    <row r="15" spans="5:24" ht="15">
      <c r="E15" s="3" t="s">
        <v>501</v>
      </c>
      <c r="G15" s="20">
        <v>0</v>
      </c>
      <c r="J15" s="6">
        <v>2876346</v>
      </c>
      <c r="N15" s="6">
        <v>10251720</v>
      </c>
      <c r="Q15" s="20">
        <v>0</v>
      </c>
      <c r="T15" s="6">
        <v>16039593</v>
      </c>
      <c r="X15" s="6">
        <v>4126346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4" ht="15">
      <c r="A17" s="3" t="s">
        <v>122</v>
      </c>
      <c r="E17" t="s">
        <v>493</v>
      </c>
      <c r="G17" s="20">
        <v>0</v>
      </c>
      <c r="J17" s="6">
        <v>0</v>
      </c>
      <c r="N17" s="6">
        <v>2035000</v>
      </c>
      <c r="Q17" s="20">
        <v>0</v>
      </c>
      <c r="T17" s="6">
        <v>3459500</v>
      </c>
      <c r="X17" s="6">
        <v>0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">
      <c r="A19" t="s">
        <v>502</v>
      </c>
      <c r="E19" t="s">
        <v>495</v>
      </c>
      <c r="G19" s="20">
        <v>0</v>
      </c>
      <c r="J19" s="6">
        <v>2876346</v>
      </c>
      <c r="K19" s="13">
        <v>-5</v>
      </c>
      <c r="N19" s="6">
        <v>2876346</v>
      </c>
      <c r="O19" s="13">
        <v>-5</v>
      </c>
      <c r="Q19" s="20">
        <v>0</v>
      </c>
      <c r="T19" s="12" t="s">
        <v>496</v>
      </c>
      <c r="X19" s="6">
        <v>2876346</v>
      </c>
      <c r="Y19" s="13">
        <v>-5</v>
      </c>
    </row>
    <row r="20" spans="5:24" ht="15">
      <c r="E20" t="s">
        <v>500</v>
      </c>
      <c r="G20" s="20">
        <v>0</v>
      </c>
      <c r="J20" s="6">
        <v>0</v>
      </c>
      <c r="N20" s="6">
        <v>217151</v>
      </c>
      <c r="Q20" s="20">
        <v>0</v>
      </c>
      <c r="T20" s="6">
        <v>409302</v>
      </c>
      <c r="X20" s="6">
        <v>814000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5:24" ht="15">
      <c r="E22" s="3" t="s">
        <v>501</v>
      </c>
      <c r="G22" s="20">
        <v>0</v>
      </c>
      <c r="J22" s="6">
        <v>2876346</v>
      </c>
      <c r="N22" s="6">
        <v>5128497</v>
      </c>
      <c r="Q22" s="20">
        <v>0</v>
      </c>
      <c r="T22" s="6">
        <v>6745148</v>
      </c>
      <c r="X22" s="6">
        <v>3690346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4" ht="15">
      <c r="A24" s="3" t="s">
        <v>66</v>
      </c>
      <c r="E24" t="s">
        <v>493</v>
      </c>
      <c r="G24" s="20">
        <v>0</v>
      </c>
      <c r="J24" s="6">
        <v>0</v>
      </c>
      <c r="N24" s="6">
        <v>1468800</v>
      </c>
      <c r="Q24" s="20">
        <v>0</v>
      </c>
      <c r="T24" s="6">
        <v>2509200</v>
      </c>
      <c r="X24" s="6">
        <v>0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">
      <c r="A26" t="s">
        <v>503</v>
      </c>
      <c r="E26" t="s">
        <v>495</v>
      </c>
      <c r="G26" s="20">
        <v>0</v>
      </c>
      <c r="J26" s="6">
        <v>737154</v>
      </c>
      <c r="K26" s="13">
        <v>-5</v>
      </c>
      <c r="N26" s="6">
        <v>737154</v>
      </c>
      <c r="O26" s="13">
        <v>-5</v>
      </c>
      <c r="Q26" s="20">
        <v>0</v>
      </c>
      <c r="T26" s="12" t="s">
        <v>504</v>
      </c>
      <c r="X26" s="6">
        <v>737154</v>
      </c>
      <c r="Y26" s="13">
        <v>-5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0" ht="15">
      <c r="A28" t="s">
        <v>505</v>
      </c>
      <c r="T28" s="12"/>
    </row>
    <row r="29" spans="2:25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ht="15">
      <c r="A30" t="s">
        <v>506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4" ht="15">
      <c r="A32" t="s">
        <v>507</v>
      </c>
      <c r="E32" t="s">
        <v>500</v>
      </c>
      <c r="G32" s="20">
        <v>0</v>
      </c>
      <c r="J32" s="6">
        <v>0</v>
      </c>
      <c r="N32" s="6">
        <v>138536</v>
      </c>
      <c r="Q32" s="20">
        <v>0</v>
      </c>
      <c r="T32" s="6">
        <v>252072</v>
      </c>
      <c r="X32" s="6">
        <v>612000</v>
      </c>
    </row>
    <row r="33" spans="2:25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5:24" ht="15">
      <c r="E34" s="3" t="s">
        <v>501</v>
      </c>
      <c r="G34" s="20">
        <v>0</v>
      </c>
      <c r="J34" s="6">
        <v>737154</v>
      </c>
      <c r="N34" s="6">
        <v>2344490</v>
      </c>
      <c r="Q34" s="20">
        <v>0</v>
      </c>
      <c r="T34" s="6">
        <v>3498426</v>
      </c>
      <c r="X34" s="6">
        <v>1349154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4" ht="15">
      <c r="A36" s="3" t="s">
        <v>67</v>
      </c>
      <c r="E36" t="s">
        <v>493</v>
      </c>
      <c r="G36" s="20">
        <v>0</v>
      </c>
      <c r="J36" s="6">
        <v>0</v>
      </c>
      <c r="N36" s="6">
        <v>1339000</v>
      </c>
      <c r="Q36" s="20">
        <v>0</v>
      </c>
      <c r="T36" s="6">
        <v>2266000</v>
      </c>
      <c r="X36" s="6">
        <v>0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5">
      <c r="A38" t="s">
        <v>508</v>
      </c>
      <c r="E38" t="s">
        <v>495</v>
      </c>
      <c r="G38" s="20">
        <v>0</v>
      </c>
      <c r="J38" s="6">
        <v>1662210</v>
      </c>
      <c r="K38" s="13">
        <v>-5</v>
      </c>
      <c r="N38" s="6">
        <v>1662210</v>
      </c>
      <c r="O38" s="13">
        <v>-5</v>
      </c>
      <c r="Q38" s="20">
        <v>0</v>
      </c>
      <c r="T38" s="12" t="s">
        <v>509</v>
      </c>
      <c r="X38" s="6">
        <v>1662210</v>
      </c>
      <c r="Y38" s="13">
        <v>-5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4" ht="15">
      <c r="A40" t="s">
        <v>510</v>
      </c>
      <c r="E40" t="s">
        <v>511</v>
      </c>
      <c r="G40" s="20">
        <v>0</v>
      </c>
      <c r="J40" s="6">
        <v>0</v>
      </c>
      <c r="N40" s="6">
        <v>782119</v>
      </c>
      <c r="Q40" s="20">
        <v>0</v>
      </c>
      <c r="T40" s="6">
        <v>1539238</v>
      </c>
      <c r="X40" s="6">
        <v>515000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5:24" ht="15">
      <c r="E42" s="3" t="s">
        <v>501</v>
      </c>
      <c r="G42" s="20">
        <v>0</v>
      </c>
      <c r="J42" s="6">
        <v>1662210</v>
      </c>
      <c r="N42" s="6">
        <v>3783329</v>
      </c>
      <c r="Q42" s="20">
        <v>0</v>
      </c>
      <c r="T42" s="6">
        <v>5467448</v>
      </c>
      <c r="X42" s="6">
        <v>2177210</v>
      </c>
    </row>
    <row r="43" spans="2:25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4" ht="15">
      <c r="A44" s="3" t="s">
        <v>68</v>
      </c>
      <c r="E44" t="s">
        <v>493</v>
      </c>
      <c r="G44" s="20">
        <v>0</v>
      </c>
      <c r="J44" s="6">
        <v>0</v>
      </c>
      <c r="N44" s="6">
        <v>1144000</v>
      </c>
      <c r="Q44" s="20">
        <v>0</v>
      </c>
      <c r="T44" s="6">
        <v>1936000</v>
      </c>
      <c r="X44" s="6">
        <v>0</v>
      </c>
    </row>
    <row r="45" spans="2:25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5">
      <c r="A46" t="s">
        <v>512</v>
      </c>
      <c r="E46" t="s">
        <v>495</v>
      </c>
      <c r="G46" s="20">
        <v>0</v>
      </c>
      <c r="J46" s="6">
        <v>1430946</v>
      </c>
      <c r="K46" s="13">
        <v>-5</v>
      </c>
      <c r="N46" s="6">
        <v>1430946</v>
      </c>
      <c r="O46" s="13">
        <v>-5</v>
      </c>
      <c r="Q46" s="20">
        <v>0</v>
      </c>
      <c r="T46" s="12" t="s">
        <v>513</v>
      </c>
      <c r="X46" s="6">
        <v>1430946</v>
      </c>
      <c r="Y46" s="13">
        <v>-5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4" ht="15">
      <c r="A48" t="s">
        <v>514</v>
      </c>
      <c r="E48" t="s">
        <v>500</v>
      </c>
      <c r="G48" s="20">
        <v>0</v>
      </c>
      <c r="J48" s="6">
        <v>0</v>
      </c>
      <c r="N48" s="6">
        <v>139727</v>
      </c>
      <c r="Q48" s="20">
        <v>0</v>
      </c>
      <c r="T48" s="6">
        <v>254454</v>
      </c>
      <c r="X48" s="6">
        <v>440000</v>
      </c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5:24" ht="15">
      <c r="E50" s="3" t="s">
        <v>501</v>
      </c>
      <c r="G50" s="20">
        <v>0</v>
      </c>
      <c r="J50" s="6">
        <v>1430946</v>
      </c>
      <c r="N50" s="6">
        <v>2714673</v>
      </c>
      <c r="Q50" s="20">
        <v>0</v>
      </c>
      <c r="T50" s="6">
        <v>3621400</v>
      </c>
      <c r="X50" s="6">
        <v>1870946</v>
      </c>
    </row>
  </sheetData>
  <sheetProtection selectLockedCells="1" selectUnlockedCells="1"/>
  <mergeCells count="184">
    <mergeCell ref="I3:J3"/>
    <mergeCell ref="M3:N3"/>
    <mergeCell ref="S3:T3"/>
    <mergeCell ref="W3:X3"/>
    <mergeCell ref="I4:J4"/>
    <mergeCell ref="M4:N4"/>
    <mergeCell ref="S4:T4"/>
    <mergeCell ref="W4:X4"/>
    <mergeCell ref="B5:C5"/>
    <mergeCell ref="D5:E5"/>
    <mergeCell ref="F5:G5"/>
    <mergeCell ref="H5:K5"/>
    <mergeCell ref="L5:O5"/>
    <mergeCell ref="P5:Q5"/>
    <mergeCell ref="R5:U5"/>
    <mergeCell ref="V5:Y5"/>
    <mergeCell ref="B7:C7"/>
    <mergeCell ref="D7:E7"/>
    <mergeCell ref="F7:G7"/>
    <mergeCell ref="H7:K7"/>
    <mergeCell ref="L7:O7"/>
    <mergeCell ref="P7:Q7"/>
    <mergeCell ref="R7:U7"/>
    <mergeCell ref="V7:Y7"/>
    <mergeCell ref="B9:C9"/>
    <mergeCell ref="D9:E9"/>
    <mergeCell ref="F9:G9"/>
    <mergeCell ref="H9:K9"/>
    <mergeCell ref="L9:O9"/>
    <mergeCell ref="P9:Q9"/>
    <mergeCell ref="R9:U9"/>
    <mergeCell ref="V9:Y9"/>
    <mergeCell ref="B11:C11"/>
    <mergeCell ref="D11:E11"/>
    <mergeCell ref="F11:G11"/>
    <mergeCell ref="H11:K11"/>
    <mergeCell ref="L11:O11"/>
    <mergeCell ref="P11:Q11"/>
    <mergeCell ref="R11:U11"/>
    <mergeCell ref="V11:Y11"/>
    <mergeCell ref="B13:C13"/>
    <mergeCell ref="D13:E13"/>
    <mergeCell ref="F13:G13"/>
    <mergeCell ref="H13:K13"/>
    <mergeCell ref="L13:O13"/>
    <mergeCell ref="P13:Q13"/>
    <mergeCell ref="R13:U13"/>
    <mergeCell ref="V13:Y13"/>
    <mergeCell ref="B16:C16"/>
    <mergeCell ref="D16:E16"/>
    <mergeCell ref="F16:G16"/>
    <mergeCell ref="H16:K16"/>
    <mergeCell ref="L16:O16"/>
    <mergeCell ref="P16:Q16"/>
    <mergeCell ref="R16:U16"/>
    <mergeCell ref="V16:Y16"/>
    <mergeCell ref="B18:C18"/>
    <mergeCell ref="D18:E18"/>
    <mergeCell ref="F18:G18"/>
    <mergeCell ref="H18:K18"/>
    <mergeCell ref="L18:O18"/>
    <mergeCell ref="P18:Q18"/>
    <mergeCell ref="R18:U18"/>
    <mergeCell ref="V18:Y18"/>
    <mergeCell ref="B21:C21"/>
    <mergeCell ref="D21:E21"/>
    <mergeCell ref="F21:G21"/>
    <mergeCell ref="H21:K21"/>
    <mergeCell ref="L21:O21"/>
    <mergeCell ref="P21:Q21"/>
    <mergeCell ref="R21:U21"/>
    <mergeCell ref="V21:Y21"/>
    <mergeCell ref="B23:C23"/>
    <mergeCell ref="D23:E23"/>
    <mergeCell ref="F23:G23"/>
    <mergeCell ref="H23:K23"/>
    <mergeCell ref="L23:O23"/>
    <mergeCell ref="P23:Q23"/>
    <mergeCell ref="R23:U23"/>
    <mergeCell ref="V23:Y23"/>
    <mergeCell ref="B25:C25"/>
    <mergeCell ref="D25:E25"/>
    <mergeCell ref="F25:G25"/>
    <mergeCell ref="H25:K25"/>
    <mergeCell ref="L25:O25"/>
    <mergeCell ref="P25:Q25"/>
    <mergeCell ref="R25:U25"/>
    <mergeCell ref="V25:Y25"/>
    <mergeCell ref="B27:C27"/>
    <mergeCell ref="D27:E27"/>
    <mergeCell ref="F27:G27"/>
    <mergeCell ref="H27:K27"/>
    <mergeCell ref="L27:O27"/>
    <mergeCell ref="P27:Q27"/>
    <mergeCell ref="R27:U27"/>
    <mergeCell ref="V27:Y27"/>
    <mergeCell ref="B29:C29"/>
    <mergeCell ref="D29:E29"/>
    <mergeCell ref="F29:G29"/>
    <mergeCell ref="H29:K29"/>
    <mergeCell ref="L29:O29"/>
    <mergeCell ref="P29:Q29"/>
    <mergeCell ref="R29:U29"/>
    <mergeCell ref="V29:Y29"/>
    <mergeCell ref="B31:C31"/>
    <mergeCell ref="D31:E31"/>
    <mergeCell ref="F31:G31"/>
    <mergeCell ref="H31:K31"/>
    <mergeCell ref="L31:O31"/>
    <mergeCell ref="P31:Q31"/>
    <mergeCell ref="R31:U31"/>
    <mergeCell ref="V31:Y31"/>
    <mergeCell ref="B33:C33"/>
    <mergeCell ref="D33:E33"/>
    <mergeCell ref="F33:G33"/>
    <mergeCell ref="H33:K33"/>
    <mergeCell ref="L33:O33"/>
    <mergeCell ref="P33:Q33"/>
    <mergeCell ref="R33:U33"/>
    <mergeCell ref="V33:Y33"/>
    <mergeCell ref="B35:C35"/>
    <mergeCell ref="D35:E35"/>
    <mergeCell ref="F35:G35"/>
    <mergeCell ref="H35:K35"/>
    <mergeCell ref="L35:O35"/>
    <mergeCell ref="P35:Q35"/>
    <mergeCell ref="R35:U35"/>
    <mergeCell ref="V35:Y35"/>
    <mergeCell ref="B37:C37"/>
    <mergeCell ref="D37:E37"/>
    <mergeCell ref="F37:G37"/>
    <mergeCell ref="H37:K37"/>
    <mergeCell ref="L37:O37"/>
    <mergeCell ref="P37:Q37"/>
    <mergeCell ref="R37:U37"/>
    <mergeCell ref="V37:Y37"/>
    <mergeCell ref="B39:C39"/>
    <mergeCell ref="D39:E39"/>
    <mergeCell ref="F39:G39"/>
    <mergeCell ref="H39:K39"/>
    <mergeCell ref="L39:O39"/>
    <mergeCell ref="P39:Q39"/>
    <mergeCell ref="R39:U39"/>
    <mergeCell ref="V39:Y39"/>
    <mergeCell ref="B41:C41"/>
    <mergeCell ref="D41:E41"/>
    <mergeCell ref="F41:G41"/>
    <mergeCell ref="H41:K41"/>
    <mergeCell ref="L41:O41"/>
    <mergeCell ref="P41:Q41"/>
    <mergeCell ref="R41:U41"/>
    <mergeCell ref="V41:Y41"/>
    <mergeCell ref="B43:C43"/>
    <mergeCell ref="D43:E43"/>
    <mergeCell ref="F43:G43"/>
    <mergeCell ref="H43:K43"/>
    <mergeCell ref="L43:O43"/>
    <mergeCell ref="P43:Q43"/>
    <mergeCell ref="R43:U43"/>
    <mergeCell ref="V43:Y43"/>
    <mergeCell ref="B45:C45"/>
    <mergeCell ref="D45:E45"/>
    <mergeCell ref="F45:G45"/>
    <mergeCell ref="H45:K45"/>
    <mergeCell ref="L45:O45"/>
    <mergeCell ref="P45:Q45"/>
    <mergeCell ref="R45:U45"/>
    <mergeCell ref="V45:Y45"/>
    <mergeCell ref="B47:C47"/>
    <mergeCell ref="D47:E47"/>
    <mergeCell ref="F47:G47"/>
    <mergeCell ref="H47:K47"/>
    <mergeCell ref="L47:O47"/>
    <mergeCell ref="P47:Q47"/>
    <mergeCell ref="R47:U47"/>
    <mergeCell ref="V47:Y47"/>
    <mergeCell ref="B49:C49"/>
    <mergeCell ref="D49:E49"/>
    <mergeCell ref="F49:G49"/>
    <mergeCell ref="H49:K49"/>
    <mergeCell ref="L49:O49"/>
    <mergeCell ref="P49:Q49"/>
    <mergeCell ref="R49:U49"/>
    <mergeCell ref="V49:Y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P5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14" width="8.7109375" style="0" customWidth="1"/>
    <col min="15" max="15" width="23.7109375" style="0" customWidth="1"/>
    <col min="16" max="16384" width="8.7109375" style="0" customWidth="1"/>
  </cols>
  <sheetData>
    <row r="3" spans="1:16" ht="15">
      <c r="A3" s="3" t="s">
        <v>515</v>
      </c>
      <c r="C3" s="9" t="s">
        <v>516</v>
      </c>
      <c r="D3" s="9"/>
      <c r="E3" s="9"/>
      <c r="F3" s="9"/>
      <c r="H3" s="9" t="s">
        <v>168</v>
      </c>
      <c r="I3" s="9"/>
      <c r="J3" s="9"/>
      <c r="K3" s="9"/>
      <c r="M3" s="9" t="s">
        <v>241</v>
      </c>
      <c r="N3" s="9"/>
      <c r="O3" s="9"/>
      <c r="P3" s="9"/>
    </row>
    <row r="4" spans="2:16" ht="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1" ht="15">
      <c r="A5" s="3" t="s">
        <v>517</v>
      </c>
      <c r="C5" s="11"/>
      <c r="D5" s="11"/>
      <c r="E5" s="11"/>
      <c r="F5" s="11"/>
      <c r="H5" s="11"/>
      <c r="I5" s="11"/>
      <c r="J5" s="11"/>
      <c r="K5" s="11"/>
    </row>
    <row r="6" spans="2:16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5" ht="15">
      <c r="A7" t="s">
        <v>518</v>
      </c>
      <c r="C7" s="15" t="s">
        <v>519</v>
      </c>
      <c r="D7" s="15"/>
      <c r="E7" s="15"/>
      <c r="F7" s="15"/>
      <c r="H7" s="27">
        <v>0</v>
      </c>
      <c r="I7" s="27"/>
      <c r="J7" s="27"/>
      <c r="K7" s="27"/>
      <c r="O7" s="6">
        <v>1</v>
      </c>
    </row>
    <row r="8" spans="2:16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5" ht="15">
      <c r="A9" t="s">
        <v>520</v>
      </c>
      <c r="C9" s="15" t="s">
        <v>519</v>
      </c>
      <c r="D9" s="15"/>
      <c r="E9" s="15"/>
      <c r="F9" s="15"/>
      <c r="H9" s="15" t="s">
        <v>521</v>
      </c>
      <c r="I9" s="15"/>
      <c r="J9" s="15"/>
      <c r="K9" s="15"/>
      <c r="O9" s="6">
        <v>115</v>
      </c>
    </row>
    <row r="10" spans="2:16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5" ht="15">
      <c r="A11" t="s">
        <v>522</v>
      </c>
      <c r="C11" s="15" t="s">
        <v>519</v>
      </c>
      <c r="D11" s="15"/>
      <c r="E11" s="15"/>
      <c r="F11" s="15"/>
      <c r="H11" s="15" t="s">
        <v>523</v>
      </c>
      <c r="I11" s="15"/>
      <c r="J11" s="15"/>
      <c r="K11" s="15"/>
      <c r="O11" s="6">
        <v>246</v>
      </c>
    </row>
    <row r="12" spans="2:16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5" ht="15">
      <c r="A13" t="s">
        <v>524</v>
      </c>
      <c r="C13" s="15" t="s">
        <v>519</v>
      </c>
      <c r="D13" s="15"/>
      <c r="E13" s="15"/>
      <c r="F13" s="15"/>
      <c r="H13" s="15" t="s">
        <v>525</v>
      </c>
      <c r="I13" s="15"/>
      <c r="J13" s="15"/>
      <c r="K13" s="15"/>
      <c r="O13" s="6">
        <v>31</v>
      </c>
    </row>
    <row r="14" spans="2:16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ht="15">
      <c r="A15" t="s">
        <v>526</v>
      </c>
      <c r="C15" s="15" t="s">
        <v>527</v>
      </c>
      <c r="D15" s="15"/>
      <c r="E15" s="15"/>
      <c r="F15" s="15"/>
      <c r="H15" s="15" t="s">
        <v>528</v>
      </c>
      <c r="I15" s="15"/>
      <c r="J15" s="15"/>
      <c r="K15" s="15"/>
      <c r="O15" s="12" t="s">
        <v>529</v>
      </c>
    </row>
    <row r="16" spans="2:16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1" ht="15">
      <c r="A17" s="3" t="s">
        <v>530</v>
      </c>
      <c r="C17" s="11"/>
      <c r="D17" s="11"/>
      <c r="E17" s="11"/>
      <c r="F17" s="11"/>
      <c r="H17" s="11"/>
      <c r="I17" s="11"/>
      <c r="J17" s="11"/>
      <c r="K17" s="11"/>
    </row>
    <row r="18" spans="2:16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ht="39.75" customHeight="1">
      <c r="A19" t="s">
        <v>531</v>
      </c>
      <c r="C19" s="33" t="s">
        <v>532</v>
      </c>
      <c r="D19" s="33"/>
      <c r="E19" s="33"/>
      <c r="F19" s="33"/>
      <c r="H19" s="33" t="s">
        <v>533</v>
      </c>
      <c r="I19" s="33"/>
      <c r="J19" s="33"/>
      <c r="K19" s="33"/>
      <c r="O19" s="35" t="s">
        <v>534</v>
      </c>
    </row>
    <row r="20" spans="2:16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ht="15">
      <c r="A21" t="s">
        <v>535</v>
      </c>
      <c r="C21" s="15" t="s">
        <v>519</v>
      </c>
      <c r="D21" s="15"/>
      <c r="E21" s="15"/>
      <c r="F21" s="15"/>
      <c r="H21" s="15" t="s">
        <v>536</v>
      </c>
      <c r="I21" s="15"/>
      <c r="J21" s="15"/>
      <c r="K21" s="15"/>
      <c r="O21" s="6">
        <v>0</v>
      </c>
    </row>
    <row r="22" spans="2:16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ht="15">
      <c r="A23" t="s">
        <v>537</v>
      </c>
      <c r="C23" s="15" t="s">
        <v>538</v>
      </c>
      <c r="D23" s="15"/>
      <c r="E23" s="15"/>
      <c r="F23" s="15"/>
      <c r="H23" s="15" t="s">
        <v>539</v>
      </c>
      <c r="I23" s="15"/>
      <c r="J23" s="15"/>
      <c r="K23" s="15"/>
      <c r="O23" s="6">
        <v>6172</v>
      </c>
    </row>
    <row r="24" spans="2:16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ht="15">
      <c r="A25" t="s">
        <v>540</v>
      </c>
      <c r="C25" s="15" t="s">
        <v>519</v>
      </c>
      <c r="D25" s="15"/>
      <c r="E25" s="15"/>
      <c r="F25" s="15"/>
      <c r="H25" s="15" t="s">
        <v>541</v>
      </c>
      <c r="I25" s="15"/>
      <c r="J25" s="15"/>
      <c r="K25" s="15"/>
      <c r="O25" s="6">
        <v>22039296</v>
      </c>
    </row>
    <row r="26" spans="2:16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1" ht="15">
      <c r="A27" s="3" t="s">
        <v>542</v>
      </c>
      <c r="C27" s="11"/>
      <c r="D27" s="11"/>
      <c r="E27" s="11"/>
      <c r="F27" s="11"/>
      <c r="H27" s="11"/>
      <c r="I27" s="11"/>
      <c r="J27" s="11"/>
      <c r="K27" s="11"/>
    </row>
    <row r="28" spans="2:16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5" ht="15">
      <c r="A29" t="s">
        <v>543</v>
      </c>
      <c r="C29" s="15" t="s">
        <v>519</v>
      </c>
      <c r="D29" s="15"/>
      <c r="E29" s="15"/>
      <c r="F29" s="15"/>
      <c r="H29" s="27">
        <v>2</v>
      </c>
      <c r="I29" s="27"/>
      <c r="J29" s="27"/>
      <c r="K29" s="27"/>
      <c r="O29" s="6">
        <v>2</v>
      </c>
    </row>
    <row r="30" spans="2:16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5" ht="15">
      <c r="A31" t="s">
        <v>544</v>
      </c>
      <c r="C31" s="15" t="s">
        <v>527</v>
      </c>
      <c r="D31" s="15"/>
      <c r="E31" s="15"/>
      <c r="F31" s="15"/>
      <c r="H31" s="15" t="s">
        <v>545</v>
      </c>
      <c r="I31" s="15"/>
      <c r="J31" s="15"/>
      <c r="K31" s="15"/>
      <c r="O31" s="12" t="s">
        <v>546</v>
      </c>
    </row>
    <row r="32" spans="2:16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5" ht="15">
      <c r="A33" t="s">
        <v>547</v>
      </c>
      <c r="C33" s="15" t="s">
        <v>519</v>
      </c>
      <c r="D33" s="15"/>
      <c r="E33" s="15"/>
      <c r="F33" s="15"/>
      <c r="H33" s="27">
        <v>2</v>
      </c>
      <c r="I33" s="27"/>
      <c r="J33" s="27"/>
      <c r="K33" s="27"/>
      <c r="O33" s="6">
        <v>1</v>
      </c>
    </row>
    <row r="34" spans="2:16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5" ht="15">
      <c r="A35" t="s">
        <v>548</v>
      </c>
      <c r="C35" s="15" t="s">
        <v>519</v>
      </c>
      <c r="D35" s="15"/>
      <c r="E35" s="15"/>
      <c r="F35" s="15"/>
      <c r="H35" s="27">
        <v>2</v>
      </c>
      <c r="I35" s="27"/>
      <c r="J35" s="27"/>
      <c r="K35" s="27"/>
      <c r="O35" s="6">
        <v>2</v>
      </c>
    </row>
    <row r="36" spans="2:16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5" ht="15">
      <c r="A37" t="s">
        <v>549</v>
      </c>
      <c r="C37" s="15" t="s">
        <v>519</v>
      </c>
      <c r="D37" s="15"/>
      <c r="E37" s="15"/>
      <c r="F37" s="15"/>
      <c r="H37" s="15" t="s">
        <v>550</v>
      </c>
      <c r="I37" s="15"/>
      <c r="J37" s="15"/>
      <c r="K37" s="15"/>
      <c r="O37" s="6">
        <v>5</v>
      </c>
    </row>
    <row r="38" spans="2:16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5" ht="15">
      <c r="A39" t="s">
        <v>551</v>
      </c>
      <c r="C39" s="15" t="s">
        <v>519</v>
      </c>
      <c r="D39" s="15"/>
      <c r="E39" s="15"/>
      <c r="F39" s="15"/>
      <c r="H39" s="27">
        <v>0</v>
      </c>
      <c r="I39" s="27"/>
      <c r="J39" s="27"/>
      <c r="K39" s="27"/>
      <c r="O39" s="6">
        <v>0</v>
      </c>
    </row>
    <row r="40" spans="2:16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5" ht="15">
      <c r="A41" t="s">
        <v>552</v>
      </c>
      <c r="C41" s="15" t="s">
        <v>519</v>
      </c>
      <c r="D41" s="15"/>
      <c r="E41" s="15"/>
      <c r="F41" s="15"/>
      <c r="H41" s="27">
        <v>0</v>
      </c>
      <c r="I41" s="27"/>
      <c r="J41" s="27"/>
      <c r="K41" s="27"/>
      <c r="O41" s="6">
        <v>0</v>
      </c>
    </row>
    <row r="42" spans="2:16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1" ht="15">
      <c r="A43" s="3" t="s">
        <v>553</v>
      </c>
      <c r="C43" s="11"/>
      <c r="D43" s="11"/>
      <c r="E43" s="11"/>
      <c r="F43" s="11"/>
      <c r="H43" s="11"/>
      <c r="I43" s="11"/>
      <c r="J43" s="11"/>
      <c r="K43" s="11"/>
    </row>
    <row r="44" spans="2:16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5" ht="15">
      <c r="A45" t="s">
        <v>554</v>
      </c>
      <c r="C45" s="15" t="s">
        <v>527</v>
      </c>
      <c r="D45" s="15"/>
      <c r="E45" s="15"/>
      <c r="F45" s="15"/>
      <c r="H45" s="15" t="s">
        <v>555</v>
      </c>
      <c r="I45" s="15"/>
      <c r="J45" s="15"/>
      <c r="K45" s="15"/>
      <c r="O45" s="21">
        <v>93.7</v>
      </c>
    </row>
    <row r="46" spans="2:16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5" ht="15">
      <c r="A47" t="s">
        <v>556</v>
      </c>
      <c r="C47" s="15" t="s">
        <v>527</v>
      </c>
      <c r="D47" s="15"/>
      <c r="E47" s="15"/>
      <c r="F47" s="15"/>
      <c r="H47" s="15" t="s">
        <v>557</v>
      </c>
      <c r="I47" s="15"/>
      <c r="J47" s="15"/>
      <c r="K47" s="15"/>
      <c r="O47" s="21">
        <v>83.4</v>
      </c>
    </row>
    <row r="48" spans="2:16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5" ht="15">
      <c r="A49" t="s">
        <v>558</v>
      </c>
      <c r="C49" s="15" t="s">
        <v>527</v>
      </c>
      <c r="D49" s="15"/>
      <c r="E49" s="15"/>
      <c r="F49" s="15"/>
      <c r="H49" s="15" t="s">
        <v>559</v>
      </c>
      <c r="I49" s="15"/>
      <c r="J49" s="15"/>
      <c r="K49" s="15"/>
      <c r="O49" s="21">
        <v>74.8</v>
      </c>
    </row>
    <row r="50" spans="2:16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5" ht="15">
      <c r="A51" t="s">
        <v>560</v>
      </c>
      <c r="C51" s="15" t="s">
        <v>527</v>
      </c>
      <c r="D51" s="15"/>
      <c r="E51" s="15"/>
      <c r="F51" s="15"/>
      <c r="H51" s="15" t="s">
        <v>561</v>
      </c>
      <c r="I51" s="15"/>
      <c r="J51" s="15"/>
      <c r="K51" s="15"/>
      <c r="O51" s="21">
        <v>98.3</v>
      </c>
    </row>
  </sheetData>
  <sheetProtection selectLockedCells="1" selectUnlockedCells="1"/>
  <mergeCells count="123">
    <mergeCell ref="C3:F3"/>
    <mergeCell ref="H3:K3"/>
    <mergeCell ref="M3:P3"/>
    <mergeCell ref="B4:F4"/>
    <mergeCell ref="G4:K4"/>
    <mergeCell ref="L4:P4"/>
    <mergeCell ref="C5:F5"/>
    <mergeCell ref="H5:K5"/>
    <mergeCell ref="B6:F6"/>
    <mergeCell ref="G6:K6"/>
    <mergeCell ref="L6:P6"/>
    <mergeCell ref="C7:F7"/>
    <mergeCell ref="H7:K7"/>
    <mergeCell ref="B8:F8"/>
    <mergeCell ref="G8:K8"/>
    <mergeCell ref="L8:P8"/>
    <mergeCell ref="C9:F9"/>
    <mergeCell ref="H9:K9"/>
    <mergeCell ref="B10:F10"/>
    <mergeCell ref="G10:K10"/>
    <mergeCell ref="L10:P10"/>
    <mergeCell ref="C11:F11"/>
    <mergeCell ref="H11:K11"/>
    <mergeCell ref="B12:F12"/>
    <mergeCell ref="G12:K12"/>
    <mergeCell ref="L12:P12"/>
    <mergeCell ref="C13:F13"/>
    <mergeCell ref="H13:K13"/>
    <mergeCell ref="B14:F14"/>
    <mergeCell ref="G14:K14"/>
    <mergeCell ref="L14:P14"/>
    <mergeCell ref="C15:F15"/>
    <mergeCell ref="H15:K15"/>
    <mergeCell ref="B16:F16"/>
    <mergeCell ref="G16:K16"/>
    <mergeCell ref="L16:P16"/>
    <mergeCell ref="C17:F17"/>
    <mergeCell ref="H17:K17"/>
    <mergeCell ref="B18:F18"/>
    <mergeCell ref="G18:K18"/>
    <mergeCell ref="L18:P18"/>
    <mergeCell ref="C19:F19"/>
    <mergeCell ref="H19:K19"/>
    <mergeCell ref="B20:F20"/>
    <mergeCell ref="G20:K20"/>
    <mergeCell ref="L20:P20"/>
    <mergeCell ref="C21:F21"/>
    <mergeCell ref="H21:K21"/>
    <mergeCell ref="B22:F22"/>
    <mergeCell ref="G22:K22"/>
    <mergeCell ref="L22:P22"/>
    <mergeCell ref="C23:F23"/>
    <mergeCell ref="H23:K23"/>
    <mergeCell ref="B24:F24"/>
    <mergeCell ref="G24:K24"/>
    <mergeCell ref="L24:P24"/>
    <mergeCell ref="C25:F25"/>
    <mergeCell ref="H25:K25"/>
    <mergeCell ref="B26:F26"/>
    <mergeCell ref="G26:K26"/>
    <mergeCell ref="L26:P26"/>
    <mergeCell ref="C27:F27"/>
    <mergeCell ref="H27:K27"/>
    <mergeCell ref="B28:F28"/>
    <mergeCell ref="G28:K28"/>
    <mergeCell ref="L28:P28"/>
    <mergeCell ref="C29:F29"/>
    <mergeCell ref="H29:K29"/>
    <mergeCell ref="B30:F30"/>
    <mergeCell ref="G30:K30"/>
    <mergeCell ref="L30:P30"/>
    <mergeCell ref="C31:F31"/>
    <mergeCell ref="H31:K31"/>
    <mergeCell ref="B32:F32"/>
    <mergeCell ref="G32:K32"/>
    <mergeCell ref="L32:P32"/>
    <mergeCell ref="C33:F33"/>
    <mergeCell ref="H33:K33"/>
    <mergeCell ref="B34:F34"/>
    <mergeCell ref="G34:K34"/>
    <mergeCell ref="L34:P34"/>
    <mergeCell ref="C35:F35"/>
    <mergeCell ref="H35:K35"/>
    <mergeCell ref="B36:F36"/>
    <mergeCell ref="G36:K36"/>
    <mergeCell ref="L36:P36"/>
    <mergeCell ref="C37:F37"/>
    <mergeCell ref="H37:K37"/>
    <mergeCell ref="B38:F38"/>
    <mergeCell ref="G38:K38"/>
    <mergeCell ref="L38:P38"/>
    <mergeCell ref="C39:F39"/>
    <mergeCell ref="H39:K39"/>
    <mergeCell ref="B40:F40"/>
    <mergeCell ref="G40:K40"/>
    <mergeCell ref="L40:P40"/>
    <mergeCell ref="C41:F41"/>
    <mergeCell ref="H41:K41"/>
    <mergeCell ref="B42:F42"/>
    <mergeCell ref="G42:K42"/>
    <mergeCell ref="L42:P42"/>
    <mergeCell ref="C43:F43"/>
    <mergeCell ref="H43:K43"/>
    <mergeCell ref="B44:F44"/>
    <mergeCell ref="G44:K44"/>
    <mergeCell ref="L44:P44"/>
    <mergeCell ref="C45:F45"/>
    <mergeCell ref="H45:K45"/>
    <mergeCell ref="B46:F46"/>
    <mergeCell ref="G46:K46"/>
    <mergeCell ref="L46:P46"/>
    <mergeCell ref="C47:F47"/>
    <mergeCell ref="H47:K47"/>
    <mergeCell ref="B48:F48"/>
    <mergeCell ref="G48:K48"/>
    <mergeCell ref="L48:P48"/>
    <mergeCell ref="C49:F49"/>
    <mergeCell ref="H49:K49"/>
    <mergeCell ref="B50:F50"/>
    <mergeCell ref="G50:K50"/>
    <mergeCell ref="L50:P50"/>
    <mergeCell ref="C51:F51"/>
    <mergeCell ref="H51:K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2" width="8.7109375" style="0" customWidth="1"/>
    <col min="13" max="13" width="10.7109375" style="0" customWidth="1"/>
    <col min="14" max="17" width="8.7109375" style="0" customWidth="1"/>
    <col min="18" max="18" width="10.7109375" style="0" customWidth="1"/>
    <col min="19" max="22" width="8.7109375" style="0" customWidth="1"/>
    <col min="23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11:29" ht="39.75" customHeight="1">
      <c r="K5" s="8" t="s">
        <v>39</v>
      </c>
      <c r="L5" s="8"/>
      <c r="M5" s="8"/>
      <c r="N5" s="8"/>
      <c r="P5" s="8" t="s">
        <v>40</v>
      </c>
      <c r="Q5" s="8"/>
      <c r="R5" s="8"/>
      <c r="S5" s="8"/>
      <c r="U5" s="9" t="s">
        <v>41</v>
      </c>
      <c r="V5" s="9"/>
      <c r="W5" s="9"/>
      <c r="X5" s="9"/>
      <c r="Z5" s="9" t="s">
        <v>42</v>
      </c>
      <c r="AA5" s="9"/>
      <c r="AB5" s="9"/>
      <c r="AC5" s="9"/>
    </row>
    <row r="6" spans="1:29" ht="15">
      <c r="A6" s="3" t="s">
        <v>43</v>
      </c>
      <c r="K6" s="9" t="s">
        <v>26</v>
      </c>
      <c r="L6" s="9"/>
      <c r="M6" s="9"/>
      <c r="N6" s="9"/>
      <c r="P6" s="9" t="s">
        <v>26</v>
      </c>
      <c r="Q6" s="9"/>
      <c r="R6" s="9"/>
      <c r="S6" s="9"/>
      <c r="U6" s="9" t="s">
        <v>26</v>
      </c>
      <c r="V6" s="9"/>
      <c r="W6" s="9"/>
      <c r="X6" s="9"/>
      <c r="Z6" s="9" t="s">
        <v>26</v>
      </c>
      <c r="AA6" s="9"/>
      <c r="AB6" s="9"/>
      <c r="AC6" s="9"/>
    </row>
    <row r="7" spans="2:29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8" ht="39.75" customHeight="1">
      <c r="A8" s="5" t="s">
        <v>44</v>
      </c>
      <c r="M8" s="12" t="s">
        <v>45</v>
      </c>
      <c r="R8" s="12" t="s">
        <v>45</v>
      </c>
      <c r="W8" s="12" t="s">
        <v>45</v>
      </c>
      <c r="AB8" s="12" t="s">
        <v>45</v>
      </c>
    </row>
    <row r="9" spans="2:29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8" ht="15">
      <c r="A10" t="s">
        <v>46</v>
      </c>
      <c r="M10" s="6">
        <v>133750</v>
      </c>
      <c r="R10" s="6">
        <v>150000</v>
      </c>
      <c r="W10" s="6">
        <v>5000</v>
      </c>
      <c r="X10" s="13">
        <v>-3</v>
      </c>
      <c r="AB10" s="6">
        <v>288750</v>
      </c>
    </row>
    <row r="11" spans="2:29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8" ht="15">
      <c r="A12" t="s">
        <v>47</v>
      </c>
      <c r="M12" s="6">
        <v>122500</v>
      </c>
      <c r="R12" s="6">
        <v>150000</v>
      </c>
      <c r="W12" s="6">
        <v>5000</v>
      </c>
      <c r="AB12" s="6">
        <v>277500</v>
      </c>
    </row>
    <row r="13" spans="2:29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8" ht="15">
      <c r="A14" t="s">
        <v>48</v>
      </c>
      <c r="M14" s="6">
        <v>145000</v>
      </c>
      <c r="R14" s="6">
        <v>150000</v>
      </c>
      <c r="W14" s="12" t="s">
        <v>45</v>
      </c>
      <c r="AB14" s="6">
        <v>295000</v>
      </c>
    </row>
    <row r="15" spans="2:29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8" ht="15">
      <c r="A16" t="s">
        <v>49</v>
      </c>
      <c r="M16" s="6">
        <v>2260</v>
      </c>
      <c r="R16" s="6">
        <v>62600</v>
      </c>
      <c r="W16" s="6">
        <v>5000</v>
      </c>
      <c r="AB16" s="6">
        <v>69760</v>
      </c>
    </row>
    <row r="17" spans="2:29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8" ht="15">
      <c r="A18" t="s">
        <v>50</v>
      </c>
      <c r="M18" s="6">
        <v>115000</v>
      </c>
      <c r="R18" s="6">
        <v>150000</v>
      </c>
      <c r="W18" s="6">
        <v>5000</v>
      </c>
      <c r="AB18" s="6">
        <v>270000</v>
      </c>
    </row>
    <row r="19" spans="2:29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8" ht="15">
      <c r="A20" t="s">
        <v>51</v>
      </c>
      <c r="M20" s="6">
        <v>137500</v>
      </c>
      <c r="R20" s="6">
        <v>150000</v>
      </c>
      <c r="W20" s="6">
        <v>5000</v>
      </c>
      <c r="AB20" s="6">
        <v>292500</v>
      </c>
    </row>
    <row r="21" spans="2:29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8" ht="15">
      <c r="A22" t="s">
        <v>52</v>
      </c>
      <c r="M22" s="6">
        <v>180000</v>
      </c>
      <c r="R22" s="6">
        <v>150000</v>
      </c>
      <c r="W22" s="12" t="s">
        <v>45</v>
      </c>
      <c r="AB22" s="6">
        <v>330000</v>
      </c>
    </row>
    <row r="23" spans="2:29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8" ht="15">
      <c r="A24" t="s">
        <v>53</v>
      </c>
      <c r="M24" s="6">
        <v>130000</v>
      </c>
      <c r="R24" s="6">
        <v>150000</v>
      </c>
      <c r="W24" s="12" t="s">
        <v>45</v>
      </c>
      <c r="AB24" s="6">
        <v>280000</v>
      </c>
    </row>
    <row r="25" spans="2:29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8" ht="15">
      <c r="A26" t="s">
        <v>54</v>
      </c>
      <c r="M26" s="6">
        <v>115000</v>
      </c>
      <c r="R26" s="6">
        <v>150000</v>
      </c>
      <c r="W26" s="12" t="s">
        <v>45</v>
      </c>
      <c r="AB26" s="6">
        <v>265000</v>
      </c>
    </row>
    <row r="27" spans="2:29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8" ht="15">
      <c r="A28" t="s">
        <v>55</v>
      </c>
      <c r="M28" s="6">
        <v>145000</v>
      </c>
      <c r="R28" s="6">
        <v>150000</v>
      </c>
      <c r="W28" s="12" t="s">
        <v>45</v>
      </c>
      <c r="AB28" s="6">
        <v>295000</v>
      </c>
    </row>
  </sheetData>
  <sheetProtection selectLockedCells="1" selectUnlockedCells="1"/>
  <mergeCells count="97">
    <mergeCell ref="A2:F2"/>
    <mergeCell ref="K5:N5"/>
    <mergeCell ref="P5:S5"/>
    <mergeCell ref="U5:X5"/>
    <mergeCell ref="Z5:AC5"/>
    <mergeCell ref="K6:N6"/>
    <mergeCell ref="P6:S6"/>
    <mergeCell ref="U6:X6"/>
    <mergeCell ref="Z6:AC6"/>
    <mergeCell ref="B7:C7"/>
    <mergeCell ref="D7:E7"/>
    <mergeCell ref="F7:G7"/>
    <mergeCell ref="H7:I7"/>
    <mergeCell ref="J7:N7"/>
    <mergeCell ref="O7:S7"/>
    <mergeCell ref="T7:X7"/>
    <mergeCell ref="Y7:AC7"/>
    <mergeCell ref="B9:C9"/>
    <mergeCell ref="D9:E9"/>
    <mergeCell ref="F9:G9"/>
    <mergeCell ref="H9:I9"/>
    <mergeCell ref="J9:N9"/>
    <mergeCell ref="O9:S9"/>
    <mergeCell ref="T9:X9"/>
    <mergeCell ref="Y9:AC9"/>
    <mergeCell ref="B11:C11"/>
    <mergeCell ref="D11:E11"/>
    <mergeCell ref="F11:G11"/>
    <mergeCell ref="H11:I11"/>
    <mergeCell ref="J11:N11"/>
    <mergeCell ref="O11:S11"/>
    <mergeCell ref="T11:X11"/>
    <mergeCell ref="Y11:AC11"/>
    <mergeCell ref="B13:C13"/>
    <mergeCell ref="D13:E13"/>
    <mergeCell ref="F13:G13"/>
    <mergeCell ref="H13:I13"/>
    <mergeCell ref="J13:N13"/>
    <mergeCell ref="O13:S13"/>
    <mergeCell ref="T13:X13"/>
    <mergeCell ref="Y13:AC13"/>
    <mergeCell ref="B15:C15"/>
    <mergeCell ref="D15:E15"/>
    <mergeCell ref="F15:G15"/>
    <mergeCell ref="H15:I15"/>
    <mergeCell ref="J15:N15"/>
    <mergeCell ref="O15:S15"/>
    <mergeCell ref="T15:X15"/>
    <mergeCell ref="Y15:AC15"/>
    <mergeCell ref="B17:C17"/>
    <mergeCell ref="D17:E17"/>
    <mergeCell ref="F17:G17"/>
    <mergeCell ref="H17:I17"/>
    <mergeCell ref="J17:N17"/>
    <mergeCell ref="O17:S17"/>
    <mergeCell ref="T17:X17"/>
    <mergeCell ref="Y17:AC17"/>
    <mergeCell ref="B19:C19"/>
    <mergeCell ref="D19:E19"/>
    <mergeCell ref="F19:G19"/>
    <mergeCell ref="H19:I19"/>
    <mergeCell ref="J19:N19"/>
    <mergeCell ref="O19:S19"/>
    <mergeCell ref="T19:X19"/>
    <mergeCell ref="Y19:AC19"/>
    <mergeCell ref="B21:C21"/>
    <mergeCell ref="D21:E21"/>
    <mergeCell ref="F21:G21"/>
    <mergeCell ref="H21:I21"/>
    <mergeCell ref="J21:N21"/>
    <mergeCell ref="O21:S21"/>
    <mergeCell ref="T21:X21"/>
    <mergeCell ref="Y21:AC21"/>
    <mergeCell ref="B23:C23"/>
    <mergeCell ref="D23:E23"/>
    <mergeCell ref="F23:G23"/>
    <mergeCell ref="H23:I23"/>
    <mergeCell ref="J23:N23"/>
    <mergeCell ref="O23:S23"/>
    <mergeCell ref="T23:X23"/>
    <mergeCell ref="Y23:AC23"/>
    <mergeCell ref="B25:C25"/>
    <mergeCell ref="D25:E25"/>
    <mergeCell ref="F25:G25"/>
    <mergeCell ref="H25:I25"/>
    <mergeCell ref="J25:N25"/>
    <mergeCell ref="O25:S25"/>
    <mergeCell ref="T25:X25"/>
    <mergeCell ref="Y25:AC25"/>
    <mergeCell ref="B27:C27"/>
    <mergeCell ref="D27:E27"/>
    <mergeCell ref="F27:G27"/>
    <mergeCell ref="H27:I27"/>
    <mergeCell ref="J27:N27"/>
    <mergeCell ref="O27:S27"/>
    <mergeCell ref="T27:X27"/>
    <mergeCell ref="Y27:AC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5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5.7109375" style="0" customWidth="1"/>
    <col min="8" max="16384" width="8.7109375" style="0" customWidth="1"/>
  </cols>
  <sheetData>
    <row r="3" spans="1:7" ht="15">
      <c r="A3" s="3" t="s">
        <v>562</v>
      </c>
      <c r="C3" s="7" t="s">
        <v>516</v>
      </c>
      <c r="E3" s="7" t="s">
        <v>168</v>
      </c>
      <c r="G3" s="7" t="s">
        <v>241</v>
      </c>
    </row>
    <row r="4" spans="2:7" ht="15">
      <c r="B4" s="11"/>
      <c r="C4" s="11"/>
      <c r="D4" s="11"/>
      <c r="E4" s="11"/>
      <c r="F4" s="11"/>
      <c r="G4" s="11"/>
    </row>
    <row r="5" ht="15">
      <c r="A5" s="3" t="s">
        <v>517</v>
      </c>
    </row>
    <row r="6" spans="2:7" ht="15">
      <c r="B6" s="11"/>
      <c r="C6" s="11"/>
      <c r="D6" s="11"/>
      <c r="E6" s="11"/>
      <c r="F6" s="11"/>
      <c r="G6" s="11"/>
    </row>
    <row r="7" spans="1:7" ht="15">
      <c r="A7" t="s">
        <v>518</v>
      </c>
      <c r="C7" s="19" t="s">
        <v>519</v>
      </c>
      <c r="E7" s="20">
        <v>0</v>
      </c>
      <c r="G7" s="20">
        <v>1</v>
      </c>
    </row>
    <row r="8" spans="2:7" ht="15">
      <c r="B8" s="11"/>
      <c r="C8" s="11"/>
      <c r="D8" s="11"/>
      <c r="E8" s="11"/>
      <c r="F8" s="11"/>
      <c r="G8" s="11"/>
    </row>
    <row r="9" spans="1:7" ht="15">
      <c r="A9" t="s">
        <v>522</v>
      </c>
      <c r="C9" s="19" t="s">
        <v>519</v>
      </c>
      <c r="E9" s="19" t="s">
        <v>563</v>
      </c>
      <c r="G9" s="20">
        <v>25</v>
      </c>
    </row>
    <row r="10" spans="2:7" ht="15">
      <c r="B10" s="11"/>
      <c r="C10" s="11"/>
      <c r="D10" s="11"/>
      <c r="E10" s="11"/>
      <c r="F10" s="11"/>
      <c r="G10" s="11"/>
    </row>
    <row r="11" spans="1:7" ht="15">
      <c r="A11" t="s">
        <v>524</v>
      </c>
      <c r="C11" s="19" t="s">
        <v>519</v>
      </c>
      <c r="E11" s="19" t="s">
        <v>564</v>
      </c>
      <c r="G11" s="20">
        <v>4</v>
      </c>
    </row>
    <row r="12" spans="2:7" ht="15">
      <c r="B12" s="11"/>
      <c r="C12" s="11"/>
      <c r="D12" s="11"/>
      <c r="E12" s="11"/>
      <c r="F12" s="11"/>
      <c r="G12" s="11"/>
    </row>
    <row r="13" spans="1:7" ht="15">
      <c r="A13" t="s">
        <v>565</v>
      </c>
      <c r="C13" s="19" t="s">
        <v>566</v>
      </c>
      <c r="E13" s="19" t="s">
        <v>567</v>
      </c>
      <c r="G13" s="16">
        <v>1.6800000000000002</v>
      </c>
    </row>
    <row r="14" spans="2:7" ht="15">
      <c r="B14" s="11"/>
      <c r="C14" s="11"/>
      <c r="D14" s="11"/>
      <c r="E14" s="11"/>
      <c r="F14" s="11"/>
      <c r="G14" s="11"/>
    </row>
    <row r="15" spans="1:7" ht="15">
      <c r="A15" t="s">
        <v>526</v>
      </c>
      <c r="C15" s="19" t="s">
        <v>527</v>
      </c>
      <c r="E15" s="19" t="s">
        <v>568</v>
      </c>
      <c r="G15" s="19" t="s">
        <v>120</v>
      </c>
    </row>
    <row r="16" spans="2:7" ht="15">
      <c r="B16" s="11"/>
      <c r="C16" s="11"/>
      <c r="D16" s="11"/>
      <c r="E16" s="11"/>
      <c r="F16" s="11"/>
      <c r="G16" s="11"/>
    </row>
    <row r="17" spans="1:7" ht="15">
      <c r="A17" s="3" t="s">
        <v>530</v>
      </c>
      <c r="G17" s="19"/>
    </row>
    <row r="18" spans="2:7" ht="15">
      <c r="B18" s="11"/>
      <c r="C18" s="11"/>
      <c r="D18" s="11"/>
      <c r="E18" s="11"/>
      <c r="F18" s="11"/>
      <c r="G18" s="11"/>
    </row>
    <row r="19" spans="1:7" ht="15">
      <c r="A19" t="s">
        <v>569</v>
      </c>
      <c r="C19" s="19" t="s">
        <v>519</v>
      </c>
      <c r="E19" s="19" t="s">
        <v>570</v>
      </c>
      <c r="G19" s="20">
        <v>59369</v>
      </c>
    </row>
    <row r="20" spans="2:7" ht="15">
      <c r="B20" s="11"/>
      <c r="C20" s="11"/>
      <c r="D20" s="11"/>
      <c r="E20" s="11"/>
      <c r="F20" s="11"/>
      <c r="G20" s="11"/>
    </row>
    <row r="21" spans="1:7" ht="15">
      <c r="A21" t="s">
        <v>571</v>
      </c>
      <c r="C21" s="19" t="s">
        <v>519</v>
      </c>
      <c r="E21" s="19" t="s">
        <v>572</v>
      </c>
      <c r="G21" s="20">
        <v>32563</v>
      </c>
    </row>
    <row r="22" spans="2:7" ht="15">
      <c r="B22" s="11"/>
      <c r="C22" s="11"/>
      <c r="D22" s="11"/>
      <c r="E22" s="11"/>
      <c r="F22" s="11"/>
      <c r="G22" s="11"/>
    </row>
    <row r="23" spans="1:7" ht="15">
      <c r="A23" t="s">
        <v>573</v>
      </c>
      <c r="C23" s="19" t="s">
        <v>574</v>
      </c>
      <c r="E23" s="19" t="s">
        <v>575</v>
      </c>
      <c r="G23" s="20">
        <v>56789</v>
      </c>
    </row>
    <row r="24" spans="2:7" ht="15">
      <c r="B24" s="11"/>
      <c r="C24" s="11"/>
      <c r="D24" s="11"/>
      <c r="E24" s="11"/>
      <c r="F24" s="11"/>
      <c r="G24" s="11"/>
    </row>
    <row r="25" spans="1:7" ht="15">
      <c r="A25" t="s">
        <v>576</v>
      </c>
      <c r="C25" s="19" t="s">
        <v>519</v>
      </c>
      <c r="E25" s="20">
        <v>0</v>
      </c>
      <c r="G25" s="20">
        <v>0</v>
      </c>
    </row>
    <row r="26" spans="2:7" ht="15">
      <c r="B26" s="11"/>
      <c r="C26" s="11"/>
      <c r="D26" s="11"/>
      <c r="E26" s="11"/>
      <c r="F26" s="11"/>
      <c r="G26" s="11"/>
    </row>
    <row r="27" spans="1:7" ht="39.75" customHeight="1">
      <c r="A27" s="5" t="s">
        <v>577</v>
      </c>
      <c r="C27" s="35" t="s">
        <v>578</v>
      </c>
      <c r="E27" s="35" t="s">
        <v>579</v>
      </c>
      <c r="G27" s="35" t="s">
        <v>580</v>
      </c>
    </row>
    <row r="28" spans="2:7" ht="15">
      <c r="B28" s="11"/>
      <c r="C28" s="11"/>
      <c r="D28" s="11"/>
      <c r="E28" s="11"/>
      <c r="F28" s="11"/>
      <c r="G28" s="11"/>
    </row>
    <row r="29" spans="1:7" ht="15">
      <c r="A29" s="3" t="s">
        <v>542</v>
      </c>
      <c r="G29" s="19"/>
    </row>
    <row r="30" spans="2:7" ht="15">
      <c r="B30" s="11"/>
      <c r="C30" s="11"/>
      <c r="D30" s="11"/>
      <c r="E30" s="11"/>
      <c r="F30" s="11"/>
      <c r="G30" s="11"/>
    </row>
    <row r="31" spans="1:7" ht="15">
      <c r="A31" t="s">
        <v>581</v>
      </c>
      <c r="C31" s="19" t="s">
        <v>519</v>
      </c>
      <c r="E31" s="19" t="s">
        <v>582</v>
      </c>
      <c r="G31" s="16">
        <v>0.93</v>
      </c>
    </row>
    <row r="32" spans="2:7" ht="15">
      <c r="B32" s="11"/>
      <c r="C32" s="11"/>
      <c r="D32" s="11"/>
      <c r="E32" s="11"/>
      <c r="F32" s="11"/>
      <c r="G32" s="11"/>
    </row>
    <row r="33" spans="1:7" ht="15">
      <c r="A33" t="s">
        <v>583</v>
      </c>
      <c r="C33" s="19" t="s">
        <v>519</v>
      </c>
      <c r="E33" s="19" t="s">
        <v>584</v>
      </c>
      <c r="G33" s="16">
        <v>105.3</v>
      </c>
    </row>
    <row r="34" spans="2:7" ht="15">
      <c r="B34" s="11"/>
      <c r="C34" s="11"/>
      <c r="D34" s="11"/>
      <c r="E34" s="11"/>
      <c r="F34" s="11"/>
      <c r="G34" s="11"/>
    </row>
    <row r="35" spans="1:7" ht="15">
      <c r="A35" t="s">
        <v>551</v>
      </c>
      <c r="C35" s="19" t="s">
        <v>519</v>
      </c>
      <c r="E35" s="20">
        <v>0</v>
      </c>
      <c r="G35" s="20">
        <v>0</v>
      </c>
    </row>
    <row r="36" spans="2:7" ht="15">
      <c r="B36" s="11"/>
      <c r="C36" s="11"/>
      <c r="D36" s="11"/>
      <c r="E36" s="11"/>
      <c r="F36" s="11"/>
      <c r="G36" s="11"/>
    </row>
    <row r="37" spans="1:7" ht="15">
      <c r="A37" t="s">
        <v>552</v>
      </c>
      <c r="C37" s="19" t="s">
        <v>519</v>
      </c>
      <c r="E37" s="20">
        <v>0</v>
      </c>
      <c r="G37" s="20">
        <v>0</v>
      </c>
    </row>
    <row r="38" spans="2:7" ht="15">
      <c r="B38" s="11"/>
      <c r="C38" s="11"/>
      <c r="D38" s="11"/>
      <c r="E38" s="11"/>
      <c r="F38" s="11"/>
      <c r="G38" s="11"/>
    </row>
    <row r="39" spans="1:7" ht="15">
      <c r="A39" t="s">
        <v>585</v>
      </c>
      <c r="C39" s="19" t="s">
        <v>519</v>
      </c>
      <c r="E39" s="19" t="s">
        <v>586</v>
      </c>
      <c r="G39" s="20">
        <v>23</v>
      </c>
    </row>
    <row r="40" spans="2:7" ht="15">
      <c r="B40" s="11"/>
      <c r="C40" s="11"/>
      <c r="D40" s="11"/>
      <c r="E40" s="11"/>
      <c r="F40" s="11"/>
      <c r="G40" s="11"/>
    </row>
    <row r="41" spans="1:7" ht="15">
      <c r="A41" s="3" t="s">
        <v>553</v>
      </c>
      <c r="E41" s="19"/>
      <c r="G41" s="19"/>
    </row>
    <row r="42" spans="2:7" ht="15">
      <c r="B42" s="11"/>
      <c r="C42" s="11"/>
      <c r="D42" s="11"/>
      <c r="E42" s="11"/>
      <c r="F42" s="11"/>
      <c r="G42" s="11"/>
    </row>
    <row r="43" spans="1:7" ht="15">
      <c r="A43" t="s">
        <v>587</v>
      </c>
      <c r="C43" s="19" t="s">
        <v>527</v>
      </c>
      <c r="E43" s="19" t="s">
        <v>561</v>
      </c>
      <c r="G43" s="20">
        <v>96</v>
      </c>
    </row>
    <row r="44" spans="2:7" ht="15">
      <c r="B44" s="11"/>
      <c r="C44" s="11"/>
      <c r="D44" s="11"/>
      <c r="E44" s="11"/>
      <c r="F44" s="11"/>
      <c r="G44" s="11"/>
    </row>
    <row r="45" spans="1:7" ht="15">
      <c r="A45" t="s">
        <v>588</v>
      </c>
      <c r="C45" s="19" t="s">
        <v>527</v>
      </c>
      <c r="E45" s="19" t="s">
        <v>561</v>
      </c>
      <c r="G45" s="20">
        <v>96</v>
      </c>
    </row>
    <row r="46" spans="2:7" ht="15">
      <c r="B46" s="11"/>
      <c r="C46" s="11"/>
      <c r="D46" s="11"/>
      <c r="E46" s="11"/>
      <c r="F46" s="11"/>
      <c r="G46" s="11"/>
    </row>
    <row r="47" spans="1:7" ht="15">
      <c r="A47" t="s">
        <v>556</v>
      </c>
      <c r="C47" s="19" t="s">
        <v>527</v>
      </c>
      <c r="E47" s="19" t="s">
        <v>589</v>
      </c>
      <c r="G47" s="20">
        <v>93</v>
      </c>
    </row>
    <row r="48" spans="2:7" ht="15">
      <c r="B48" s="11"/>
      <c r="C48" s="11"/>
      <c r="D48" s="11"/>
      <c r="E48" s="11"/>
      <c r="F48" s="11"/>
      <c r="G48" s="11"/>
    </row>
    <row r="49" spans="1:7" ht="15">
      <c r="A49" t="s">
        <v>590</v>
      </c>
      <c r="C49" s="19" t="s">
        <v>519</v>
      </c>
      <c r="E49" s="20">
        <v>3</v>
      </c>
      <c r="G49" s="20">
        <v>3</v>
      </c>
    </row>
    <row r="50" spans="2:7" ht="15">
      <c r="B50" s="11"/>
      <c r="C50" s="11"/>
      <c r="D50" s="11"/>
      <c r="E50" s="11"/>
      <c r="F50" s="11"/>
      <c r="G50" s="11"/>
    </row>
    <row r="51" spans="1:7" ht="15">
      <c r="A51" t="s">
        <v>591</v>
      </c>
      <c r="C51" s="19" t="s">
        <v>519</v>
      </c>
      <c r="E51" s="19" t="s">
        <v>592</v>
      </c>
      <c r="G51" s="20">
        <v>95</v>
      </c>
    </row>
  </sheetData>
  <sheetProtection selectLockedCells="1" selectUnlockedCells="1"/>
  <mergeCells count="72">
    <mergeCell ref="B4:C4"/>
    <mergeCell ref="D4:E4"/>
    <mergeCell ref="F4:G4"/>
    <mergeCell ref="B6:C6"/>
    <mergeCell ref="D6:E6"/>
    <mergeCell ref="F6:G6"/>
    <mergeCell ref="B8:C8"/>
    <mergeCell ref="D8:E8"/>
    <mergeCell ref="F8:G8"/>
    <mergeCell ref="B10:C10"/>
    <mergeCell ref="D10:E10"/>
    <mergeCell ref="F10:G10"/>
    <mergeCell ref="B12:C12"/>
    <mergeCell ref="D12:E12"/>
    <mergeCell ref="F12:G12"/>
    <mergeCell ref="B14:C14"/>
    <mergeCell ref="D14:E14"/>
    <mergeCell ref="F14:G14"/>
    <mergeCell ref="B16:C16"/>
    <mergeCell ref="D16:E16"/>
    <mergeCell ref="F16:G16"/>
    <mergeCell ref="B18:C18"/>
    <mergeCell ref="D18:E18"/>
    <mergeCell ref="F18:G18"/>
    <mergeCell ref="B20:C20"/>
    <mergeCell ref="D20:E20"/>
    <mergeCell ref="F20:G20"/>
    <mergeCell ref="B22:C22"/>
    <mergeCell ref="D22:E22"/>
    <mergeCell ref="F22:G22"/>
    <mergeCell ref="B24:C24"/>
    <mergeCell ref="D24:E24"/>
    <mergeCell ref="F24:G24"/>
    <mergeCell ref="B26:C26"/>
    <mergeCell ref="D26:E26"/>
    <mergeCell ref="F26:G26"/>
    <mergeCell ref="B28:C28"/>
    <mergeCell ref="D28:E28"/>
    <mergeCell ref="F28:G28"/>
    <mergeCell ref="B30:C30"/>
    <mergeCell ref="D30:E30"/>
    <mergeCell ref="F30:G30"/>
    <mergeCell ref="B32:C32"/>
    <mergeCell ref="D32:E32"/>
    <mergeCell ref="F32:G32"/>
    <mergeCell ref="B34:C34"/>
    <mergeCell ref="D34:E34"/>
    <mergeCell ref="F34:G34"/>
    <mergeCell ref="B36:C36"/>
    <mergeCell ref="D36:E36"/>
    <mergeCell ref="F36:G36"/>
    <mergeCell ref="B38:C38"/>
    <mergeCell ref="D38:E38"/>
    <mergeCell ref="F38:G38"/>
    <mergeCell ref="B40:C40"/>
    <mergeCell ref="D40:E40"/>
    <mergeCell ref="F40:G40"/>
    <mergeCell ref="B42:C42"/>
    <mergeCell ref="D42:E42"/>
    <mergeCell ref="F42:G42"/>
    <mergeCell ref="B44:C44"/>
    <mergeCell ref="D44:E44"/>
    <mergeCell ref="F44:G44"/>
    <mergeCell ref="B46:C46"/>
    <mergeCell ref="D46:E46"/>
    <mergeCell ref="F46:G46"/>
    <mergeCell ref="B48:C48"/>
    <mergeCell ref="D48:E48"/>
    <mergeCell ref="F48:G48"/>
    <mergeCell ref="B50:C50"/>
    <mergeCell ref="D50:E50"/>
    <mergeCell ref="F50:G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42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31" ht="39.75" customHeight="1">
      <c r="A5" s="3" t="s">
        <v>43</v>
      </c>
      <c r="C5" s="11"/>
      <c r="D5" s="11"/>
      <c r="E5" s="11"/>
      <c r="F5" s="11"/>
      <c r="H5" s="11"/>
      <c r="I5" s="11"/>
      <c r="J5" s="11"/>
      <c r="K5" s="11"/>
      <c r="M5" s="11"/>
      <c r="N5" s="11"/>
      <c r="O5" s="11"/>
      <c r="P5" s="11"/>
      <c r="R5" s="8" t="s">
        <v>57</v>
      </c>
      <c r="S5" s="8"/>
      <c r="T5" s="8"/>
      <c r="U5" s="8"/>
      <c r="W5" s="8" t="s">
        <v>58</v>
      </c>
      <c r="X5" s="8"/>
      <c r="Y5" s="8"/>
      <c r="Z5" s="8"/>
      <c r="AB5" s="9" t="s">
        <v>59</v>
      </c>
      <c r="AC5" s="9"/>
      <c r="AD5" s="9"/>
      <c r="AE5" s="9"/>
    </row>
    <row r="6" spans="18:31" ht="15">
      <c r="R6" s="9" t="s">
        <v>60</v>
      </c>
      <c r="S6" s="9"/>
      <c r="T6" s="9"/>
      <c r="U6" s="9"/>
      <c r="W6" s="9" t="s">
        <v>60</v>
      </c>
      <c r="X6" s="9"/>
      <c r="Y6" s="9"/>
      <c r="Z6" s="9"/>
      <c r="AB6" s="9" t="s">
        <v>60</v>
      </c>
      <c r="AC6" s="9"/>
      <c r="AD6" s="9"/>
      <c r="AE6" s="9"/>
    </row>
    <row r="7" spans="2:31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0" ht="15">
      <c r="A8" t="s">
        <v>46</v>
      </c>
      <c r="C8" s="11"/>
      <c r="D8" s="11"/>
      <c r="E8" s="11"/>
      <c r="F8" s="11"/>
      <c r="H8" s="11"/>
      <c r="I8" s="11"/>
      <c r="J8" s="11"/>
      <c r="K8" s="11"/>
      <c r="M8" s="11"/>
      <c r="N8" s="11"/>
      <c r="O8" s="11"/>
      <c r="P8" s="11"/>
      <c r="T8" s="6">
        <v>33575</v>
      </c>
      <c r="Y8" s="6">
        <v>13911</v>
      </c>
      <c r="AD8" s="6">
        <v>47486</v>
      </c>
    </row>
    <row r="9" spans="2:31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0" ht="15">
      <c r="A10" t="s">
        <v>47</v>
      </c>
      <c r="C10" s="11"/>
      <c r="D10" s="11"/>
      <c r="E10" s="11"/>
      <c r="F10" s="11"/>
      <c r="H10" s="11"/>
      <c r="I10" s="11"/>
      <c r="J10" s="11"/>
      <c r="K10" s="11"/>
      <c r="M10" s="11"/>
      <c r="N10" s="11"/>
      <c r="O10" s="11"/>
      <c r="P10" s="11"/>
      <c r="T10" s="6">
        <v>31255</v>
      </c>
      <c r="Y10" s="6">
        <v>7724</v>
      </c>
      <c r="AD10" s="6">
        <v>38979</v>
      </c>
    </row>
    <row r="11" spans="2:3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0" ht="15">
      <c r="A12" t="s">
        <v>48</v>
      </c>
      <c r="C12" s="11"/>
      <c r="D12" s="11"/>
      <c r="E12" s="11"/>
      <c r="F12" s="11"/>
      <c r="H12" s="11"/>
      <c r="I12" s="11"/>
      <c r="J12" s="11"/>
      <c r="K12" s="11"/>
      <c r="M12" s="11"/>
      <c r="N12" s="11"/>
      <c r="O12" s="11"/>
      <c r="P12" s="11"/>
      <c r="T12" s="6">
        <v>18019</v>
      </c>
      <c r="Y12" s="6">
        <v>11323</v>
      </c>
      <c r="AD12" s="6">
        <v>29342</v>
      </c>
    </row>
    <row r="13" spans="2:3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0" ht="15">
      <c r="A14" t="s">
        <v>61</v>
      </c>
      <c r="C14" s="11"/>
      <c r="D14" s="11"/>
      <c r="E14" s="11"/>
      <c r="F14" s="11"/>
      <c r="H14" s="11"/>
      <c r="I14" s="11"/>
      <c r="J14" s="11"/>
      <c r="K14" s="11"/>
      <c r="M14" s="11"/>
      <c r="N14" s="11"/>
      <c r="O14" s="11"/>
      <c r="P14" s="11"/>
      <c r="T14" s="6">
        <v>138</v>
      </c>
      <c r="Y14" s="6">
        <v>554</v>
      </c>
      <c r="AD14" s="6">
        <v>692</v>
      </c>
    </row>
    <row r="15" spans="2:31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0" ht="15">
      <c r="A16" t="s">
        <v>62</v>
      </c>
      <c r="C16" s="11"/>
      <c r="D16" s="11"/>
      <c r="E16" s="11"/>
      <c r="F16" s="11"/>
      <c r="H16" s="11"/>
      <c r="I16" s="11"/>
      <c r="J16" s="11"/>
      <c r="K16" s="11"/>
      <c r="M16" s="11"/>
      <c r="N16" s="11"/>
      <c r="O16" s="11"/>
      <c r="P16" s="11"/>
      <c r="T16" s="6">
        <v>10998</v>
      </c>
      <c r="Y16" s="6">
        <v>129838</v>
      </c>
      <c r="AD16" s="6">
        <v>140836</v>
      </c>
    </row>
    <row r="17" spans="2:31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0" ht="15">
      <c r="A18" t="s">
        <v>63</v>
      </c>
      <c r="C18" s="11"/>
      <c r="D18" s="11"/>
      <c r="E18" s="11"/>
      <c r="F18" s="11"/>
      <c r="H18" s="11"/>
      <c r="I18" s="11"/>
      <c r="J18" s="11"/>
      <c r="K18" s="11"/>
      <c r="M18" s="11"/>
      <c r="N18" s="11"/>
      <c r="O18" s="11"/>
      <c r="P18" s="11"/>
      <c r="T18" s="6">
        <v>692</v>
      </c>
      <c r="Y18" s="12" t="s">
        <v>45</v>
      </c>
      <c r="AD18" s="6">
        <v>692</v>
      </c>
    </row>
    <row r="19" spans="2:31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0" ht="15">
      <c r="A20" t="s">
        <v>50</v>
      </c>
      <c r="C20" s="11"/>
      <c r="D20" s="11"/>
      <c r="E20" s="11"/>
      <c r="F20" s="11"/>
      <c r="H20" s="11"/>
      <c r="I20" s="11"/>
      <c r="J20" s="11"/>
      <c r="K20" s="11"/>
      <c r="M20" s="11"/>
      <c r="N20" s="11"/>
      <c r="O20" s="11"/>
      <c r="P20" s="11"/>
      <c r="T20" s="12" t="s">
        <v>45</v>
      </c>
      <c r="Y20" s="6">
        <v>7063</v>
      </c>
      <c r="AD20" s="6">
        <v>7063</v>
      </c>
    </row>
    <row r="21" spans="2:3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0" ht="15">
      <c r="A22" t="s">
        <v>51</v>
      </c>
      <c r="C22" s="11"/>
      <c r="D22" s="11"/>
      <c r="E22" s="11"/>
      <c r="F22" s="11"/>
      <c r="H22" s="11"/>
      <c r="I22" s="11"/>
      <c r="J22" s="11"/>
      <c r="K22" s="11"/>
      <c r="M22" s="11"/>
      <c r="N22" s="11"/>
      <c r="O22" s="11"/>
      <c r="P22" s="11"/>
      <c r="T22" s="6">
        <v>16687</v>
      </c>
      <c r="Y22" s="12" t="s">
        <v>45</v>
      </c>
      <c r="AD22" s="6">
        <v>16687</v>
      </c>
    </row>
    <row r="23" spans="2:31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0" ht="15">
      <c r="A24" t="s">
        <v>52</v>
      </c>
      <c r="C24" s="11"/>
      <c r="D24" s="11"/>
      <c r="E24" s="11"/>
      <c r="F24" s="11"/>
      <c r="H24" s="11"/>
      <c r="I24" s="11"/>
      <c r="J24" s="11"/>
      <c r="K24" s="11"/>
      <c r="M24" s="11"/>
      <c r="N24" s="11"/>
      <c r="O24" s="11"/>
      <c r="P24" s="11"/>
      <c r="T24" s="6">
        <v>65556</v>
      </c>
      <c r="Y24" s="12" t="s">
        <v>45</v>
      </c>
      <c r="AD24" s="6">
        <v>65556</v>
      </c>
    </row>
    <row r="25" spans="2:31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0" ht="15">
      <c r="A26" t="s">
        <v>53</v>
      </c>
      <c r="C26" s="11"/>
      <c r="D26" s="11"/>
      <c r="E26" s="11"/>
      <c r="F26" s="11"/>
      <c r="H26" s="11"/>
      <c r="I26" s="11"/>
      <c r="J26" s="11"/>
      <c r="K26" s="11"/>
      <c r="M26" s="11"/>
      <c r="N26" s="11"/>
      <c r="O26" s="11"/>
      <c r="P26" s="11"/>
      <c r="T26" s="6">
        <v>15857</v>
      </c>
      <c r="Y26" s="12" t="s">
        <v>45</v>
      </c>
      <c r="AD26" s="6">
        <v>15857</v>
      </c>
    </row>
    <row r="27" spans="2:31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0" ht="15">
      <c r="A28" t="s">
        <v>54</v>
      </c>
      <c r="C28" s="11"/>
      <c r="D28" s="11"/>
      <c r="E28" s="11"/>
      <c r="F28" s="11"/>
      <c r="H28" s="11"/>
      <c r="I28" s="11"/>
      <c r="J28" s="11"/>
      <c r="K28" s="11"/>
      <c r="M28" s="11"/>
      <c r="N28" s="11"/>
      <c r="O28" s="11"/>
      <c r="P28" s="11"/>
      <c r="T28" s="6">
        <v>8690</v>
      </c>
      <c r="Y28" s="6">
        <v>3107</v>
      </c>
      <c r="AD28" s="6">
        <v>11797</v>
      </c>
    </row>
    <row r="29" spans="2:31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0" ht="15">
      <c r="A30" t="s">
        <v>55</v>
      </c>
      <c r="C30" s="11"/>
      <c r="D30" s="11"/>
      <c r="E30" s="11"/>
      <c r="F30" s="11"/>
      <c r="H30" s="11"/>
      <c r="I30" s="11"/>
      <c r="J30" s="11"/>
      <c r="K30" s="11"/>
      <c r="M30" s="11"/>
      <c r="N30" s="11"/>
      <c r="O30" s="11"/>
      <c r="P30" s="11"/>
      <c r="T30" s="6">
        <v>62077</v>
      </c>
      <c r="Y30" s="6">
        <v>7597</v>
      </c>
      <c r="AD30" s="6">
        <v>69674</v>
      </c>
    </row>
    <row r="31" spans="2:31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0" ht="15">
      <c r="A32" t="s">
        <v>64</v>
      </c>
      <c r="C32" s="11"/>
      <c r="D32" s="11"/>
      <c r="E32" s="11"/>
      <c r="F32" s="11"/>
      <c r="H32" s="11"/>
      <c r="I32" s="11"/>
      <c r="J32" s="11"/>
      <c r="K32" s="11"/>
      <c r="M32" s="11"/>
      <c r="N32" s="11"/>
      <c r="O32" s="11"/>
      <c r="P32" s="11"/>
      <c r="T32" s="6">
        <v>3860</v>
      </c>
      <c r="Y32" s="6">
        <v>12499</v>
      </c>
      <c r="AD32" s="6">
        <v>16359</v>
      </c>
    </row>
    <row r="33" spans="2:31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0" ht="15">
      <c r="A34" t="s">
        <v>65</v>
      </c>
      <c r="C34" s="11"/>
      <c r="D34" s="11"/>
      <c r="E34" s="11"/>
      <c r="F34" s="11"/>
      <c r="H34" s="11"/>
      <c r="I34" s="11"/>
      <c r="J34" s="11"/>
      <c r="K34" s="11"/>
      <c r="M34" s="11"/>
      <c r="N34" s="11"/>
      <c r="O34" s="11"/>
      <c r="P34" s="11"/>
      <c r="T34" s="6">
        <v>12480</v>
      </c>
      <c r="Y34" s="6">
        <v>30000</v>
      </c>
      <c r="AD34" s="6">
        <v>42480</v>
      </c>
    </row>
    <row r="35" spans="2:31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0" ht="15">
      <c r="A36" t="s">
        <v>66</v>
      </c>
      <c r="C36" s="11"/>
      <c r="D36" s="11"/>
      <c r="E36" s="11"/>
      <c r="F36" s="11"/>
      <c r="H36" s="11"/>
      <c r="I36" s="11"/>
      <c r="J36" s="11"/>
      <c r="K36" s="11"/>
      <c r="M36" s="11"/>
      <c r="N36" s="11"/>
      <c r="O36" s="11"/>
      <c r="P36" s="11"/>
      <c r="T36" s="6">
        <v>640</v>
      </c>
      <c r="Y36" s="12" t="s">
        <v>45</v>
      </c>
      <c r="AD36" s="6">
        <v>640</v>
      </c>
    </row>
    <row r="37" spans="2:31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0" ht="15">
      <c r="A38" t="s">
        <v>67</v>
      </c>
      <c r="C38" s="11"/>
      <c r="D38" s="11"/>
      <c r="E38" s="11"/>
      <c r="F38" s="11"/>
      <c r="H38" s="11"/>
      <c r="I38" s="11"/>
      <c r="J38" s="11"/>
      <c r="K38" s="11"/>
      <c r="M38" s="11"/>
      <c r="N38" s="11"/>
      <c r="O38" s="11"/>
      <c r="P38" s="11"/>
      <c r="T38" s="6">
        <v>3668</v>
      </c>
      <c r="Y38" s="6">
        <v>3369</v>
      </c>
      <c r="AD38" s="6">
        <v>7037</v>
      </c>
    </row>
    <row r="39" spans="2:3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0" ht="15">
      <c r="A40" t="s">
        <v>68</v>
      </c>
      <c r="C40" s="11"/>
      <c r="D40" s="11"/>
      <c r="E40" s="11"/>
      <c r="F40" s="11"/>
      <c r="H40" s="11"/>
      <c r="I40" s="11"/>
      <c r="J40" s="11"/>
      <c r="K40" s="11"/>
      <c r="M40" s="11"/>
      <c r="N40" s="11"/>
      <c r="O40" s="11"/>
      <c r="P40" s="11"/>
      <c r="T40" s="6">
        <v>18</v>
      </c>
      <c r="Y40" s="6">
        <v>8242</v>
      </c>
      <c r="AD40" s="6">
        <v>8260</v>
      </c>
    </row>
    <row r="41" spans="2:31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0" ht="15">
      <c r="A42" s="3" t="s">
        <v>69</v>
      </c>
      <c r="C42" s="11"/>
      <c r="D42" s="11"/>
      <c r="E42" s="11"/>
      <c r="F42" s="11"/>
      <c r="H42" s="11"/>
      <c r="I42" s="11"/>
      <c r="J42" s="11"/>
      <c r="K42" s="11"/>
      <c r="M42" s="11"/>
      <c r="N42" s="11"/>
      <c r="O42" s="11"/>
      <c r="P42" s="11"/>
      <c r="T42" s="6">
        <v>307154</v>
      </c>
      <c r="Y42" s="6">
        <v>289458</v>
      </c>
      <c r="AD42" s="6">
        <v>596612</v>
      </c>
    </row>
  </sheetData>
  <sheetProtection selectLockedCells="1" selectUnlockedCells="1"/>
  <mergeCells count="172">
    <mergeCell ref="A2:F2"/>
    <mergeCell ref="C5:F5"/>
    <mergeCell ref="H5:K5"/>
    <mergeCell ref="M5:P5"/>
    <mergeCell ref="R5:U5"/>
    <mergeCell ref="W5:Z5"/>
    <mergeCell ref="AB5:AE5"/>
    <mergeCell ref="R6:U6"/>
    <mergeCell ref="W6:Z6"/>
    <mergeCell ref="AB6:AE6"/>
    <mergeCell ref="B7:F7"/>
    <mergeCell ref="G7:K7"/>
    <mergeCell ref="L7:P7"/>
    <mergeCell ref="Q7:U7"/>
    <mergeCell ref="V7:Z7"/>
    <mergeCell ref="AA7:AE7"/>
    <mergeCell ref="C8:F8"/>
    <mergeCell ref="H8:K8"/>
    <mergeCell ref="M8:P8"/>
    <mergeCell ref="B9:F9"/>
    <mergeCell ref="G9:K9"/>
    <mergeCell ref="L9:P9"/>
    <mergeCell ref="Q9:U9"/>
    <mergeCell ref="V9:Z9"/>
    <mergeCell ref="AA9:AE9"/>
    <mergeCell ref="C10:F10"/>
    <mergeCell ref="H10:K10"/>
    <mergeCell ref="M10:P10"/>
    <mergeCell ref="B11:F11"/>
    <mergeCell ref="G11:K11"/>
    <mergeCell ref="L11:P11"/>
    <mergeCell ref="Q11:U11"/>
    <mergeCell ref="V11:Z11"/>
    <mergeCell ref="AA11:AE11"/>
    <mergeCell ref="C12:F12"/>
    <mergeCell ref="H12:K12"/>
    <mergeCell ref="M12:P12"/>
    <mergeCell ref="B13:F13"/>
    <mergeCell ref="G13:K13"/>
    <mergeCell ref="L13:P13"/>
    <mergeCell ref="Q13:U13"/>
    <mergeCell ref="V13:Z13"/>
    <mergeCell ref="AA13:AE13"/>
    <mergeCell ref="C14:F14"/>
    <mergeCell ref="H14:K14"/>
    <mergeCell ref="M14:P14"/>
    <mergeCell ref="B15:F15"/>
    <mergeCell ref="G15:K15"/>
    <mergeCell ref="L15:P15"/>
    <mergeCell ref="Q15:U15"/>
    <mergeCell ref="V15:Z15"/>
    <mergeCell ref="AA15:AE15"/>
    <mergeCell ref="C16:F16"/>
    <mergeCell ref="H16:K16"/>
    <mergeCell ref="M16:P16"/>
    <mergeCell ref="B17:F17"/>
    <mergeCell ref="G17:K17"/>
    <mergeCell ref="L17:P17"/>
    <mergeCell ref="Q17:U17"/>
    <mergeCell ref="V17:Z17"/>
    <mergeCell ref="AA17:AE17"/>
    <mergeCell ref="C18:F18"/>
    <mergeCell ref="H18:K18"/>
    <mergeCell ref="M18:P18"/>
    <mergeCell ref="B19:F19"/>
    <mergeCell ref="G19:K19"/>
    <mergeCell ref="L19:P19"/>
    <mergeCell ref="Q19:U19"/>
    <mergeCell ref="V19:Z19"/>
    <mergeCell ref="AA19:AE19"/>
    <mergeCell ref="C20:F20"/>
    <mergeCell ref="H20:K20"/>
    <mergeCell ref="M20:P20"/>
    <mergeCell ref="B21:F21"/>
    <mergeCell ref="G21:K21"/>
    <mergeCell ref="L21:P21"/>
    <mergeCell ref="Q21:U21"/>
    <mergeCell ref="V21:Z21"/>
    <mergeCell ref="AA21:AE21"/>
    <mergeCell ref="C22:F22"/>
    <mergeCell ref="H22:K22"/>
    <mergeCell ref="M22:P22"/>
    <mergeCell ref="B23:F23"/>
    <mergeCell ref="G23:K23"/>
    <mergeCell ref="L23:P23"/>
    <mergeCell ref="Q23:U23"/>
    <mergeCell ref="V23:Z23"/>
    <mergeCell ref="AA23:AE23"/>
    <mergeCell ref="C24:F24"/>
    <mergeCell ref="H24:K24"/>
    <mergeCell ref="M24:P24"/>
    <mergeCell ref="B25:F25"/>
    <mergeCell ref="G25:K25"/>
    <mergeCell ref="L25:P25"/>
    <mergeCell ref="Q25:U25"/>
    <mergeCell ref="V25:Z25"/>
    <mergeCell ref="AA25:AE25"/>
    <mergeCell ref="C26:F26"/>
    <mergeCell ref="H26:K26"/>
    <mergeCell ref="M26:P26"/>
    <mergeCell ref="B27:F27"/>
    <mergeCell ref="G27:K27"/>
    <mergeCell ref="L27:P27"/>
    <mergeCell ref="Q27:U27"/>
    <mergeCell ref="V27:Z27"/>
    <mergeCell ref="AA27:AE27"/>
    <mergeCell ref="C28:F28"/>
    <mergeCell ref="H28:K28"/>
    <mergeCell ref="M28:P28"/>
    <mergeCell ref="B29:F29"/>
    <mergeCell ref="G29:K29"/>
    <mergeCell ref="L29:P29"/>
    <mergeCell ref="Q29:U29"/>
    <mergeCell ref="V29:Z29"/>
    <mergeCell ref="AA29:AE29"/>
    <mergeCell ref="C30:F30"/>
    <mergeCell ref="H30:K30"/>
    <mergeCell ref="M30:P30"/>
    <mergeCell ref="B31:F31"/>
    <mergeCell ref="G31:K31"/>
    <mergeCell ref="L31:P31"/>
    <mergeCell ref="Q31:U31"/>
    <mergeCell ref="V31:Z31"/>
    <mergeCell ref="AA31:AE31"/>
    <mergeCell ref="C32:F32"/>
    <mergeCell ref="H32:K32"/>
    <mergeCell ref="M32:P32"/>
    <mergeCell ref="B33:F33"/>
    <mergeCell ref="G33:K33"/>
    <mergeCell ref="L33:P33"/>
    <mergeCell ref="Q33:U33"/>
    <mergeCell ref="V33:Z33"/>
    <mergeCell ref="AA33:AE33"/>
    <mergeCell ref="C34:F34"/>
    <mergeCell ref="H34:K34"/>
    <mergeCell ref="M34:P34"/>
    <mergeCell ref="B35:F35"/>
    <mergeCell ref="G35:K35"/>
    <mergeCell ref="L35:P35"/>
    <mergeCell ref="Q35:U35"/>
    <mergeCell ref="V35:Z35"/>
    <mergeCell ref="AA35:AE35"/>
    <mergeCell ref="C36:F36"/>
    <mergeCell ref="H36:K36"/>
    <mergeCell ref="M36:P36"/>
    <mergeCell ref="B37:F37"/>
    <mergeCell ref="G37:K37"/>
    <mergeCell ref="L37:P37"/>
    <mergeCell ref="Q37:U37"/>
    <mergeCell ref="V37:Z37"/>
    <mergeCell ref="AA37:AE37"/>
    <mergeCell ref="C38:F38"/>
    <mergeCell ref="H38:K38"/>
    <mergeCell ref="M38:P38"/>
    <mergeCell ref="B39:F39"/>
    <mergeCell ref="G39:K39"/>
    <mergeCell ref="L39:P39"/>
    <mergeCell ref="Q39:U39"/>
    <mergeCell ref="V39:Z39"/>
    <mergeCell ref="AA39:AE39"/>
    <mergeCell ref="C40:F40"/>
    <mergeCell ref="H40:K40"/>
    <mergeCell ref="M40:P40"/>
    <mergeCell ref="B41:F41"/>
    <mergeCell ref="G41:K41"/>
    <mergeCell ref="L41:P41"/>
    <mergeCell ref="Q41:U41"/>
    <mergeCell ref="V41:Z41"/>
    <mergeCell ref="AA41:AE41"/>
    <mergeCell ref="C42:F42"/>
    <mergeCell ref="H42:K42"/>
    <mergeCell ref="M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2" width="8.7109375" style="0" customWidth="1"/>
    <col min="23" max="23" width="17.7109375" style="0" customWidth="1"/>
    <col min="24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3:23" ht="39.75" customHeight="1">
      <c r="C5" s="11"/>
      <c r="D5" s="11"/>
      <c r="E5" s="11"/>
      <c r="F5" s="11"/>
      <c r="H5" s="11"/>
      <c r="I5" s="11"/>
      <c r="J5" s="11"/>
      <c r="K5" s="11"/>
      <c r="M5" s="11"/>
      <c r="N5" s="11"/>
      <c r="O5" s="11"/>
      <c r="P5" s="11"/>
      <c r="R5" s="8" t="s">
        <v>71</v>
      </c>
      <c r="S5" s="8"/>
      <c r="T5" s="8"/>
      <c r="U5" s="8"/>
      <c r="W5" s="14" t="s">
        <v>72</v>
      </c>
    </row>
    <row r="6" spans="1:23" ht="15">
      <c r="A6" s="3" t="s">
        <v>73</v>
      </c>
      <c r="C6" s="11"/>
      <c r="D6" s="11"/>
      <c r="E6" s="11"/>
      <c r="F6" s="11"/>
      <c r="H6" s="11"/>
      <c r="I6" s="11"/>
      <c r="J6" s="11"/>
      <c r="K6" s="11"/>
      <c r="M6" s="11"/>
      <c r="N6" s="11"/>
      <c r="O6" s="11"/>
      <c r="P6" s="11"/>
      <c r="R6" s="9" t="s">
        <v>60</v>
      </c>
      <c r="S6" s="9"/>
      <c r="T6" s="9"/>
      <c r="U6" s="9"/>
      <c r="W6" s="7" t="s">
        <v>16</v>
      </c>
    </row>
    <row r="7" spans="1:23" ht="39.75" customHeight="1">
      <c r="A7" s="2" t="s">
        <v>74</v>
      </c>
      <c r="C7" s="11"/>
      <c r="D7" s="11"/>
      <c r="E7" s="11"/>
      <c r="F7" s="11"/>
      <c r="H7" s="11"/>
      <c r="I7" s="11"/>
      <c r="J7" s="11"/>
      <c r="K7" s="11"/>
      <c r="M7" s="11"/>
      <c r="N7" s="11"/>
      <c r="O7" s="11"/>
      <c r="P7" s="11"/>
      <c r="R7" s="15" t="s">
        <v>75</v>
      </c>
      <c r="S7" s="15"/>
      <c r="T7" s="15"/>
      <c r="U7" s="15"/>
      <c r="W7" s="16">
        <v>10.9</v>
      </c>
    </row>
    <row r="8" spans="1:23" ht="39.75" customHeight="1">
      <c r="A8" s="2" t="s">
        <v>76</v>
      </c>
      <c r="C8" s="11"/>
      <c r="D8" s="11"/>
      <c r="E8" s="11"/>
      <c r="F8" s="11"/>
      <c r="H8" s="11"/>
      <c r="I8" s="11"/>
      <c r="J8" s="11"/>
      <c r="K8" s="11"/>
      <c r="M8" s="11"/>
      <c r="N8" s="11"/>
      <c r="O8" s="11"/>
      <c r="P8" s="11"/>
      <c r="R8" s="15" t="s">
        <v>77</v>
      </c>
      <c r="S8" s="15"/>
      <c r="T8" s="15"/>
      <c r="U8" s="15"/>
      <c r="W8" s="16">
        <v>8.74</v>
      </c>
    </row>
    <row r="9" spans="1:23" ht="39.75" customHeight="1">
      <c r="A9" s="2" t="s">
        <v>78</v>
      </c>
      <c r="C9" s="11"/>
      <c r="D9" s="11"/>
      <c r="E9" s="11"/>
      <c r="F9" s="11"/>
      <c r="H9" s="11"/>
      <c r="I9" s="11"/>
      <c r="J9" s="11"/>
      <c r="K9" s="11"/>
      <c r="M9" s="11"/>
      <c r="N9" s="11"/>
      <c r="O9" s="11"/>
      <c r="P9" s="11"/>
      <c r="R9" s="15" t="s">
        <v>79</v>
      </c>
      <c r="S9" s="15"/>
      <c r="T9" s="15"/>
      <c r="U9" s="15"/>
      <c r="W9" s="16">
        <v>6.54</v>
      </c>
    </row>
  </sheetData>
  <sheetProtection selectLockedCells="1" selectUnlockedCells="1"/>
  <mergeCells count="21">
    <mergeCell ref="A2:F2"/>
    <mergeCell ref="C5:F5"/>
    <mergeCell ref="H5:K5"/>
    <mergeCell ref="M5:P5"/>
    <mergeCell ref="R5:U5"/>
    <mergeCell ref="C6:F6"/>
    <mergeCell ref="H6:K6"/>
    <mergeCell ref="M6:P6"/>
    <mergeCell ref="R6:U6"/>
    <mergeCell ref="C7:F7"/>
    <mergeCell ref="H7:K7"/>
    <mergeCell ref="M7:P7"/>
    <mergeCell ref="R7:U7"/>
    <mergeCell ref="C8:F8"/>
    <mergeCell ref="H8:K8"/>
    <mergeCell ref="M8:P8"/>
    <mergeCell ref="R8:U8"/>
    <mergeCell ref="C9:F9"/>
    <mergeCell ref="H9:K9"/>
    <mergeCell ref="M9:P9"/>
    <mergeCell ref="R9:U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9:15" ht="15">
      <c r="I5" s="9" t="s">
        <v>81</v>
      </c>
      <c r="J5" s="9"/>
      <c r="M5" s="9" t="s">
        <v>82</v>
      </c>
      <c r="N5" s="9"/>
      <c r="O5" s="9"/>
    </row>
    <row r="6" spans="9:15" ht="15">
      <c r="I6" s="9" t="s">
        <v>26</v>
      </c>
      <c r="J6" s="9"/>
      <c r="M6" s="9" t="s">
        <v>26</v>
      </c>
      <c r="N6" s="9"/>
      <c r="O6" s="9"/>
    </row>
    <row r="7" spans="2:15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4" ht="15">
      <c r="A8" t="s">
        <v>83</v>
      </c>
      <c r="J8" s="6">
        <v>5120760</v>
      </c>
      <c r="N8" s="6">
        <v>5205590</v>
      </c>
    </row>
    <row r="9" spans="2:1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4" ht="39.75" customHeight="1">
      <c r="A10" s="5" t="s">
        <v>84</v>
      </c>
      <c r="J10" s="6">
        <v>2863950</v>
      </c>
      <c r="N10" s="6">
        <v>765000</v>
      </c>
    </row>
    <row r="11" spans="2:1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5">
      <c r="A12" s="3" t="s">
        <v>23</v>
      </c>
      <c r="I12" s="3"/>
      <c r="J12" s="4">
        <v>7984710</v>
      </c>
      <c r="K12" s="3"/>
      <c r="M12" s="3"/>
      <c r="N12" s="4">
        <v>5970590</v>
      </c>
      <c r="O12" s="3"/>
    </row>
  </sheetData>
  <sheetProtection selectLockedCells="1" selectUnlockedCells="1"/>
  <mergeCells count="20">
    <mergeCell ref="A2:F2"/>
    <mergeCell ref="I5:J5"/>
    <mergeCell ref="M5:O5"/>
    <mergeCell ref="I6:J6"/>
    <mergeCell ref="M6:O6"/>
    <mergeCell ref="B7:C7"/>
    <mergeCell ref="D7:E7"/>
    <mergeCell ref="F7:G7"/>
    <mergeCell ref="H7:K7"/>
    <mergeCell ref="L7:O7"/>
    <mergeCell ref="B9:C9"/>
    <mergeCell ref="D9:E9"/>
    <mergeCell ref="F9:G9"/>
    <mergeCell ref="H9:K9"/>
    <mergeCell ref="L9:O9"/>
    <mergeCell ref="B11:C11"/>
    <mergeCell ref="D11:E11"/>
    <mergeCell ref="F11:G11"/>
    <mergeCell ref="H11:K11"/>
    <mergeCell ref="L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1:6" ht="15">
      <c r="A5" s="3" t="s">
        <v>86</v>
      </c>
      <c r="C5" s="9" t="s">
        <v>87</v>
      </c>
      <c r="D5" s="9"/>
      <c r="E5" s="9"/>
      <c r="F5" s="9"/>
    </row>
    <row r="6" spans="3:6" ht="39.75" customHeight="1">
      <c r="C6" s="8" t="s">
        <v>88</v>
      </c>
      <c r="D6" s="8"/>
      <c r="E6" s="8"/>
      <c r="F6" s="8"/>
    </row>
    <row r="7" spans="2:6" ht="15">
      <c r="B7" s="11"/>
      <c r="C7" s="11"/>
      <c r="D7" s="11"/>
      <c r="E7" s="11"/>
      <c r="F7" s="11"/>
    </row>
    <row r="8" spans="1:5" ht="15">
      <c r="A8" s="3" t="s">
        <v>89</v>
      </c>
      <c r="E8" s="6">
        <v>24658</v>
      </c>
    </row>
    <row r="9" spans="2:6" ht="15">
      <c r="B9" s="11"/>
      <c r="C9" s="11"/>
      <c r="D9" s="11"/>
      <c r="E9" s="11"/>
      <c r="F9" s="11"/>
    </row>
    <row r="10" spans="1:5" ht="15">
      <c r="A10" s="3" t="s">
        <v>90</v>
      </c>
      <c r="E10" s="6">
        <v>21419</v>
      </c>
    </row>
    <row r="11" spans="2:6" ht="15">
      <c r="B11" s="11"/>
      <c r="C11" s="11"/>
      <c r="D11" s="11"/>
      <c r="E11" s="11"/>
      <c r="F11" s="11"/>
    </row>
    <row r="12" spans="1:5" ht="15">
      <c r="A12" s="3" t="s">
        <v>91</v>
      </c>
      <c r="E12" s="6">
        <v>19204</v>
      </c>
    </row>
    <row r="13" spans="2:6" ht="15">
      <c r="B13" s="11"/>
      <c r="C13" s="11"/>
      <c r="D13" s="11"/>
      <c r="E13" s="11"/>
      <c r="F13" s="11"/>
    </row>
    <row r="14" spans="1:5" ht="15">
      <c r="A14" s="3" t="s">
        <v>92</v>
      </c>
      <c r="E14" s="6">
        <v>17129</v>
      </c>
    </row>
    <row r="15" spans="2:6" ht="15">
      <c r="B15" s="11"/>
      <c r="C15" s="11"/>
      <c r="D15" s="11"/>
      <c r="E15" s="11"/>
      <c r="F15" s="11"/>
    </row>
    <row r="16" spans="1:5" ht="15">
      <c r="A16" s="3" t="s">
        <v>93</v>
      </c>
      <c r="E16" s="6">
        <v>16572</v>
      </c>
    </row>
    <row r="17" spans="2:6" ht="15">
      <c r="B17" s="11"/>
      <c r="C17" s="11"/>
      <c r="D17" s="11"/>
      <c r="E17" s="11"/>
      <c r="F17" s="11"/>
    </row>
    <row r="18" spans="1:5" ht="15">
      <c r="A18" s="3" t="s">
        <v>94</v>
      </c>
      <c r="E18" s="6">
        <v>15561</v>
      </c>
    </row>
    <row r="19" spans="2:6" ht="15">
      <c r="B19" s="11"/>
      <c r="C19" s="11"/>
      <c r="D19" s="11"/>
      <c r="E19" s="11"/>
      <c r="F19" s="11"/>
    </row>
    <row r="20" spans="1:5" ht="15">
      <c r="A20" s="3" t="s">
        <v>95</v>
      </c>
      <c r="E20" s="6">
        <v>12669</v>
      </c>
    </row>
    <row r="21" spans="2:6" ht="15">
      <c r="B21" s="11"/>
      <c r="C21" s="11"/>
      <c r="D21" s="11"/>
      <c r="E21" s="11"/>
      <c r="F21" s="11"/>
    </row>
    <row r="22" spans="1:5" ht="15">
      <c r="A22" s="3" t="s">
        <v>96</v>
      </c>
      <c r="E22" s="6">
        <v>12347</v>
      </c>
    </row>
    <row r="23" spans="2:6" ht="15">
      <c r="B23" s="11"/>
      <c r="C23" s="11"/>
      <c r="D23" s="11"/>
      <c r="E23" s="11"/>
      <c r="F23" s="11"/>
    </row>
    <row r="24" spans="1:5" ht="15">
      <c r="A24" s="3" t="s">
        <v>97</v>
      </c>
      <c r="E24" s="6">
        <v>12301</v>
      </c>
    </row>
    <row r="25" spans="2:6" ht="15">
      <c r="B25" s="11"/>
      <c r="C25" s="11"/>
      <c r="D25" s="11"/>
      <c r="E25" s="11"/>
      <c r="F25" s="11"/>
    </row>
    <row r="26" spans="1:5" ht="15">
      <c r="A26" s="3" t="s">
        <v>98</v>
      </c>
      <c r="E26" s="6">
        <v>11529</v>
      </c>
    </row>
    <row r="27" spans="2:6" ht="15">
      <c r="B27" s="11"/>
      <c r="C27" s="11"/>
      <c r="D27" s="11"/>
      <c r="E27" s="11"/>
      <c r="F27" s="11"/>
    </row>
    <row r="28" spans="1:5" ht="15">
      <c r="A28" s="3" t="s">
        <v>99</v>
      </c>
      <c r="E28" s="6">
        <v>10879</v>
      </c>
    </row>
    <row r="29" spans="2:6" ht="15">
      <c r="B29" s="11"/>
      <c r="C29" s="11"/>
      <c r="D29" s="11"/>
      <c r="E29" s="11"/>
      <c r="F29" s="11"/>
    </row>
    <row r="30" spans="1:5" ht="15">
      <c r="A30" s="3" t="s">
        <v>100</v>
      </c>
      <c r="E30" s="6">
        <v>10844</v>
      </c>
    </row>
    <row r="31" spans="2:6" ht="15">
      <c r="B31" s="11"/>
      <c r="C31" s="11"/>
      <c r="D31" s="11"/>
      <c r="E31" s="11"/>
      <c r="F31" s="11"/>
    </row>
    <row r="32" spans="1:5" ht="15">
      <c r="A32" s="3" t="s">
        <v>101</v>
      </c>
      <c r="E32" s="6">
        <v>10829</v>
      </c>
    </row>
    <row r="33" spans="2:6" ht="15">
      <c r="B33" s="11"/>
      <c r="C33" s="11"/>
      <c r="D33" s="11"/>
      <c r="E33" s="11"/>
      <c r="F33" s="11"/>
    </row>
    <row r="34" spans="1:5" ht="15">
      <c r="A34" s="3" t="s">
        <v>102</v>
      </c>
      <c r="E34" s="6">
        <v>8526</v>
      </c>
    </row>
    <row r="35" spans="2:6" ht="15">
      <c r="B35" s="11"/>
      <c r="C35" s="11"/>
      <c r="D35" s="11"/>
      <c r="E35" s="11"/>
      <c r="F35" s="11"/>
    </row>
    <row r="36" spans="1:5" ht="15">
      <c r="A36" s="3" t="s">
        <v>103</v>
      </c>
      <c r="E36" s="6">
        <v>7769</v>
      </c>
    </row>
    <row r="37" spans="2:6" ht="15">
      <c r="B37" s="11"/>
      <c r="C37" s="11"/>
      <c r="D37" s="11"/>
      <c r="E37" s="11"/>
      <c r="F37" s="11"/>
    </row>
    <row r="38" spans="1:5" ht="15">
      <c r="A38" s="3" t="s">
        <v>104</v>
      </c>
      <c r="E38" s="6">
        <v>7523</v>
      </c>
    </row>
    <row r="39" spans="2:6" ht="15">
      <c r="B39" s="11"/>
      <c r="C39" s="11"/>
      <c r="D39" s="11"/>
      <c r="E39" s="11"/>
      <c r="F39" s="11"/>
    </row>
    <row r="40" spans="1:5" ht="15">
      <c r="A40" s="3" t="s">
        <v>105</v>
      </c>
      <c r="E40" s="6">
        <v>5646</v>
      </c>
    </row>
    <row r="41" spans="2:6" ht="15">
      <c r="B41" s="11"/>
      <c r="C41" s="11"/>
      <c r="D41" s="11"/>
      <c r="E41" s="11"/>
      <c r="F41" s="11"/>
    </row>
    <row r="42" spans="1:5" ht="15">
      <c r="A42" s="3" t="s">
        <v>106</v>
      </c>
      <c r="E42" s="6">
        <v>5209</v>
      </c>
    </row>
    <row r="43" spans="2:6" ht="15">
      <c r="B43" s="11"/>
      <c r="C43" s="11"/>
      <c r="D43" s="11"/>
      <c r="E43" s="11"/>
      <c r="F43" s="11"/>
    </row>
    <row r="44" spans="1:6" ht="15">
      <c r="A44" s="3" t="s">
        <v>107</v>
      </c>
      <c r="D44" s="3"/>
      <c r="E44" s="4">
        <v>11915</v>
      </c>
      <c r="F44" s="3"/>
    </row>
    <row r="45" spans="2:6" ht="15">
      <c r="B45" s="11"/>
      <c r="C45" s="11"/>
      <c r="D45" s="11"/>
      <c r="E45" s="11"/>
      <c r="F45" s="11"/>
    </row>
    <row r="46" spans="1:6" ht="15">
      <c r="A46" s="3" t="s">
        <v>108</v>
      </c>
      <c r="D46" s="3"/>
      <c r="E46" s="4">
        <v>12574</v>
      </c>
      <c r="F46" s="3"/>
    </row>
    <row r="47" spans="2:6" ht="15">
      <c r="B47" s="11"/>
      <c r="C47" s="11"/>
      <c r="D47" s="11"/>
      <c r="E47" s="11"/>
      <c r="F47" s="11"/>
    </row>
    <row r="48" spans="1:6" ht="39.75" customHeight="1">
      <c r="A48" s="2" t="s">
        <v>109</v>
      </c>
      <c r="D48" s="3"/>
      <c r="E48" s="17" t="s">
        <v>110</v>
      </c>
      <c r="F48" s="3"/>
    </row>
  </sheetData>
  <sheetProtection selectLockedCells="1" selectUnlockedCells="1"/>
  <mergeCells count="24">
    <mergeCell ref="A2:F2"/>
    <mergeCell ref="C5:F5"/>
    <mergeCell ref="C6:F6"/>
    <mergeCell ref="B7:F7"/>
    <mergeCell ref="B9:F9"/>
    <mergeCell ref="B11:F11"/>
    <mergeCell ref="B13:F13"/>
    <mergeCell ref="B15:F15"/>
    <mergeCell ref="B17:F17"/>
    <mergeCell ref="B19:F19"/>
    <mergeCell ref="B21:F21"/>
    <mergeCell ref="B23:F23"/>
    <mergeCell ref="B25:F25"/>
    <mergeCell ref="B27:F27"/>
    <mergeCell ref="B29:F29"/>
    <mergeCell ref="B31:F31"/>
    <mergeCell ref="B33:F33"/>
    <mergeCell ref="B35:F35"/>
    <mergeCell ref="B37:F37"/>
    <mergeCell ref="B39:F39"/>
    <mergeCell ref="B41:F41"/>
    <mergeCell ref="B43:F43"/>
    <mergeCell ref="B45:F45"/>
    <mergeCell ref="B47:F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21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21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21.7109375" style="0" customWidth="1"/>
    <col min="26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3:25" ht="39.75" customHeight="1">
      <c r="C5" s="8" t="s">
        <v>111</v>
      </c>
      <c r="D5" s="8"/>
      <c r="E5" s="8"/>
      <c r="F5" s="8"/>
      <c r="G5" s="8"/>
      <c r="I5" s="18" t="s">
        <v>112</v>
      </c>
      <c r="J5" s="18"/>
      <c r="K5" s="18"/>
      <c r="L5" s="18"/>
      <c r="M5" s="18"/>
      <c r="O5" s="8" t="s">
        <v>113</v>
      </c>
      <c r="P5" s="8"/>
      <c r="Q5" s="8"/>
      <c r="R5" s="8"/>
      <c r="S5" s="8"/>
      <c r="U5" s="8" t="s">
        <v>114</v>
      </c>
      <c r="V5" s="8"/>
      <c r="W5" s="8"/>
      <c r="X5" s="8"/>
      <c r="Y5" s="8"/>
    </row>
    <row r="6" spans="3:25" ht="39.75" customHeight="1">
      <c r="C6" s="9" t="s">
        <v>115</v>
      </c>
      <c r="D6" s="9"/>
      <c r="G6" s="14" t="s">
        <v>116</v>
      </c>
      <c r="I6" s="9" t="s">
        <v>115</v>
      </c>
      <c r="J6" s="9"/>
      <c r="M6" s="14" t="s">
        <v>116</v>
      </c>
      <c r="O6" s="9" t="s">
        <v>115</v>
      </c>
      <c r="P6" s="9"/>
      <c r="S6" s="14" t="s">
        <v>116</v>
      </c>
      <c r="U6" s="9" t="s">
        <v>115</v>
      </c>
      <c r="V6" s="9"/>
      <c r="Y6" s="14" t="s">
        <v>116</v>
      </c>
    </row>
    <row r="7" spans="3:25" ht="15">
      <c r="C7" s="9" t="s">
        <v>26</v>
      </c>
      <c r="D7" s="9"/>
      <c r="G7" s="7" t="s">
        <v>16</v>
      </c>
      <c r="I7" s="9" t="s">
        <v>26</v>
      </c>
      <c r="J7" s="9"/>
      <c r="M7" s="7" t="s">
        <v>16</v>
      </c>
      <c r="O7" s="9" t="s">
        <v>26</v>
      </c>
      <c r="P7" s="9"/>
      <c r="S7" s="7" t="s">
        <v>16</v>
      </c>
      <c r="U7" s="9" t="s">
        <v>26</v>
      </c>
      <c r="V7" s="9"/>
      <c r="Y7" s="7" t="s">
        <v>16</v>
      </c>
    </row>
    <row r="8" spans="2:25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39.75" customHeight="1">
      <c r="A9" s="2" t="s">
        <v>117</v>
      </c>
      <c r="D9" s="6">
        <v>1250000</v>
      </c>
      <c r="G9" s="19" t="s">
        <v>118</v>
      </c>
      <c r="J9" s="6">
        <v>2812500</v>
      </c>
      <c r="M9" s="19" t="s">
        <v>119</v>
      </c>
      <c r="P9" s="6">
        <v>5625000</v>
      </c>
      <c r="S9" s="19" t="s">
        <v>120</v>
      </c>
      <c r="V9" s="6">
        <v>8437500</v>
      </c>
      <c r="Y9" s="19" t="s">
        <v>121</v>
      </c>
    </row>
    <row r="10" spans="2:25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>
      <c r="A11" s="3" t="s">
        <v>122</v>
      </c>
      <c r="D11" s="6">
        <v>814000</v>
      </c>
      <c r="G11" s="19" t="s">
        <v>123</v>
      </c>
      <c r="J11" s="6">
        <v>1424500</v>
      </c>
      <c r="M11" s="19" t="s">
        <v>124</v>
      </c>
      <c r="P11" s="6">
        <v>1628000</v>
      </c>
      <c r="S11" s="19" t="s">
        <v>125</v>
      </c>
      <c r="V11" s="6">
        <v>3052500</v>
      </c>
      <c r="Y11" s="19" t="s">
        <v>126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">
      <c r="A13" s="3" t="s">
        <v>66</v>
      </c>
      <c r="D13" s="6">
        <v>612000</v>
      </c>
      <c r="G13" s="19" t="s">
        <v>127</v>
      </c>
      <c r="J13" s="6">
        <v>1040400</v>
      </c>
      <c r="M13" s="19" t="s">
        <v>127</v>
      </c>
      <c r="P13" s="6">
        <v>918000</v>
      </c>
      <c r="S13" s="19" t="s">
        <v>128</v>
      </c>
      <c r="V13" s="6">
        <v>1958400</v>
      </c>
      <c r="Y13" s="19" t="s">
        <v>129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">
      <c r="A15" s="3" t="s">
        <v>67</v>
      </c>
      <c r="D15" s="6">
        <v>515000</v>
      </c>
      <c r="G15" s="19" t="s">
        <v>130</v>
      </c>
      <c r="J15" s="6">
        <v>927000</v>
      </c>
      <c r="M15" s="19" t="s">
        <v>131</v>
      </c>
      <c r="P15" s="6">
        <v>1030000</v>
      </c>
      <c r="S15" s="19" t="s">
        <v>132</v>
      </c>
      <c r="V15" s="6">
        <v>1957000</v>
      </c>
      <c r="Y15" s="19" t="s">
        <v>133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">
      <c r="A17" s="3" t="s">
        <v>68</v>
      </c>
      <c r="D17" s="6">
        <v>440000</v>
      </c>
      <c r="G17" s="19" t="s">
        <v>134</v>
      </c>
      <c r="J17" s="6">
        <v>792000</v>
      </c>
      <c r="M17" s="19" t="s">
        <v>135</v>
      </c>
      <c r="P17" s="6">
        <v>880000</v>
      </c>
      <c r="S17" s="19" t="s">
        <v>131</v>
      </c>
      <c r="V17" s="6">
        <v>1672000</v>
      </c>
      <c r="Y17" s="19" t="s">
        <v>120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">
      <c r="A19" s="3" t="s">
        <v>136</v>
      </c>
      <c r="D19" s="6">
        <v>1380000</v>
      </c>
      <c r="G19" s="19" t="s">
        <v>137</v>
      </c>
      <c r="J19" s="6">
        <v>3105000</v>
      </c>
      <c r="M19" s="19" t="s">
        <v>138</v>
      </c>
      <c r="P19" s="6">
        <v>6900000</v>
      </c>
      <c r="S19" s="19" t="s">
        <v>125</v>
      </c>
      <c r="V19" s="6">
        <v>10005000</v>
      </c>
      <c r="Y19" s="19" t="s">
        <v>139</v>
      </c>
    </row>
  </sheetData>
  <sheetProtection selectLockedCells="1" selectUnlockedCells="1"/>
  <mergeCells count="61">
    <mergeCell ref="A2:F2"/>
    <mergeCell ref="C5:G5"/>
    <mergeCell ref="I5:M5"/>
    <mergeCell ref="O5:S5"/>
    <mergeCell ref="U5:Y5"/>
    <mergeCell ref="C6:D6"/>
    <mergeCell ref="I6:J6"/>
    <mergeCell ref="O6:P6"/>
    <mergeCell ref="U6:V6"/>
    <mergeCell ref="C7:D7"/>
    <mergeCell ref="I7:J7"/>
    <mergeCell ref="O7:P7"/>
    <mergeCell ref="U7:V7"/>
    <mergeCell ref="B8:E8"/>
    <mergeCell ref="F8:G8"/>
    <mergeCell ref="H8:K8"/>
    <mergeCell ref="L8:M8"/>
    <mergeCell ref="N8:Q8"/>
    <mergeCell ref="R8:S8"/>
    <mergeCell ref="T8:W8"/>
    <mergeCell ref="X8:Y8"/>
    <mergeCell ref="B10:E10"/>
    <mergeCell ref="F10:G10"/>
    <mergeCell ref="H10:K10"/>
    <mergeCell ref="L10:M10"/>
    <mergeCell ref="N10:Q10"/>
    <mergeCell ref="R10:S10"/>
    <mergeCell ref="T10:W10"/>
    <mergeCell ref="X10:Y10"/>
    <mergeCell ref="B12:E12"/>
    <mergeCell ref="F12:G12"/>
    <mergeCell ref="H12:K12"/>
    <mergeCell ref="L12:M12"/>
    <mergeCell ref="N12:Q12"/>
    <mergeCell ref="R12:S12"/>
    <mergeCell ref="T12:W12"/>
    <mergeCell ref="X12:Y12"/>
    <mergeCell ref="B14:E14"/>
    <mergeCell ref="F14:G14"/>
    <mergeCell ref="H14:K14"/>
    <mergeCell ref="L14:M14"/>
    <mergeCell ref="N14:Q14"/>
    <mergeCell ref="R14:S14"/>
    <mergeCell ref="T14:W14"/>
    <mergeCell ref="X14:Y14"/>
    <mergeCell ref="B16:E16"/>
    <mergeCell ref="F16:G16"/>
    <mergeCell ref="H16:K16"/>
    <mergeCell ref="L16:M16"/>
    <mergeCell ref="N16:Q16"/>
    <mergeCell ref="R16:S16"/>
    <mergeCell ref="T16:W16"/>
    <mergeCell ref="X16:Y16"/>
    <mergeCell ref="B18:E18"/>
    <mergeCell ref="F18:G18"/>
    <mergeCell ref="H18:K18"/>
    <mergeCell ref="L18:M18"/>
    <mergeCell ref="N18:Q18"/>
    <mergeCell ref="R18:S18"/>
    <mergeCell ref="T18:W18"/>
    <mergeCell ref="X18:Y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2021-04-06T01:54:04Z</dcterms:created>
  <dcterms:modified xsi:type="dcterms:W3CDTF">2021-04-06T01:54:04Z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