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ents proxy statement pa" sheetId="1" r:id="rId1"/>
    <sheet name="parents proxy statement pa-1" sheetId="2" r:id="rId2"/>
    <sheet name="28" sheetId="3" r:id="rId3"/>
    <sheet name="parents proxy statement pa-2" sheetId="4" r:id="rId4"/>
    <sheet name="parents proxy statement pa-3" sheetId="5" r:id="rId5"/>
    <sheet name="parents proxy statement pa-4" sheetId="6" r:id="rId6"/>
    <sheet name="parents proxy statement pa-5" sheetId="7" r:id="rId7"/>
    <sheet name="parents proxy statement pa-6" sheetId="8" r:id="rId8"/>
    <sheet name="principal accountantfees a" sheetId="9" r:id="rId9"/>
    <sheet name="principal accountantfees a-1" sheetId="10" r:id="rId10"/>
    <sheet name="httpwwwconedisoncominvesto" sheetId="11" r:id="rId11"/>
    <sheet name="vi achievement of 2008 fin" sheetId="12" r:id="rId12"/>
    <sheet name="vii 2008 annual incentive " sheetId="13" r:id="rId13"/>
    <sheet name="shareholder return percentage" sheetId="14" r:id="rId14"/>
    <sheet name="iv payout of 2006 awards" sheetId="15" r:id="rId15"/>
    <sheet name="summary compensation table" sheetId="16" r:id="rId16"/>
    <sheet name="grants of planbased awards" sheetId="17" r:id="rId17"/>
    <sheet name="outstanding equity awards " sheetId="18" r:id="rId18"/>
    <sheet name="option exercises and stock" sheetId="19" r:id="rId19"/>
    <sheet name="retirement plan benefits" sheetId="20" r:id="rId20"/>
    <sheet name="pension benefits" sheetId="21" r:id="rId21"/>
    <sheet name="nonqualified deferred comp" sheetId="22" r:id="rId22"/>
    <sheet name="director compensation" sheetId="23" r:id="rId23"/>
    <sheet name="potential payments upon te" sheetId="24" r:id="rId24"/>
    <sheet name="nolo contendere" sheetId="25" r:id="rId25"/>
    <sheet name="nolo contendere-1" sheetId="26" r:id="rId26"/>
    <sheet name="nolo contendere-2" sheetId="27" r:id="rId27"/>
    <sheet name="nolo contendere-3" sheetId="28" r:id="rId28"/>
  </sheets>
  <definedNames/>
  <calcPr fullCalcOnLoad="1"/>
</workbook>
</file>

<file path=xl/sharedStrings.xml><?xml version="1.0" encoding="utf-8"?>
<sst xmlns="http://schemas.openxmlformats.org/spreadsheetml/2006/main" count="826" uniqueCount="353">
  <si>
    <t xml:space="preserve"> (Parent’s Proxy Statement page 22) </t>
  </si>
  <si>
    <t>Principal Position</t>
  </si>
  <si>
    <t>Base
Salary</t>
  </si>
  <si>
    <t>X</t>
  </si>
  <si>
    <t>Target
Percentage</t>
  </si>
  <si>
    <t>Weighting
Earned</t>
  </si>
  <si>
    <t>2008
Award</t>
  </si>
  <si>
    <t>Senior Vice President</t>
  </si>
  <si>
    <t>50%</t>
  </si>
  <si>
    <t>109.7%</t>
  </si>
  <si>
    <t xml:space="preserve"> (Parent’s Proxy Statement page 25) </t>
  </si>
  <si>
    <t>Award
X
50%</t>
  </si>
  <si>
    <t>Incentive
Plan
Percentage</t>
  </si>
  <si>
    <t>+</t>
  </si>
  <si>
    <t>Shareholder
Return
Percentage</t>
  </si>
  <si>
    <t>2006-2008
Payout
Total</t>
  </si>
  <si>
    <t>95.2%</t>
  </si>
  <si>
    <t>25%</t>
  </si>
  <si>
    <t xml:space="preserve"> 28) </t>
  </si>
  <si>
    <t>Name &amp; Principal Position</t>
  </si>
  <si>
    <t>Year</t>
  </si>
  <si>
    <t>Salary
($)</t>
  </si>
  <si>
    <t>Stock
Awards(1)
($)</t>
  </si>
  <si>
    <t>Option
Awards(1)
($)</t>
  </si>
  <si>
    <t>Non-Equity
Incentive Plan
Compensation(2)
($)</t>
  </si>
  <si>
    <t>Change in
Pension
Value
and
Non-Qualified
Deferred
Compensation
Earnings(3)
($)</t>
  </si>
  <si>
    <t>All Other
Compensation(4)
($)</t>
  </si>
  <si>
    <t>Total(5)
($)</t>
  </si>
  <si>
    <t>Charles E. McTiernan, Jr.</t>
  </si>
  <si>
    <t>2008</t>
  </si>
  <si>
    <t></t>
  </si>
  <si>
    <t>*</t>
  </si>
  <si>
    <t>General Counsel(6)</t>
  </si>
  <si>
    <t>2007</t>
  </si>
  <si>
    <t>2006</t>
  </si>
  <si>
    <t>Frances A. Resheske</t>
  </si>
  <si>
    <t>**</t>
  </si>
  <si>
    <t xml:space="preserve"> (Parent’s Proxy Statement page 29) </t>
  </si>
  <si>
    <t>Estimated Future Payouts
Under Non-Equity
Incentive
Plan Awards(1)</t>
  </si>
  <si>
    <t>Estimated Future Payouts Under
Equity Incentive Plan Awards(2)</t>
  </si>
  <si>
    <t>Grant Date
Fair Value of
Stock
Awards(3)
($)</t>
  </si>
  <si>
    <t>Grant Date</t>
  </si>
  <si>
    <t>Threshold
($)</t>
  </si>
  <si>
    <t>Target
($)</t>
  </si>
  <si>
    <t>Maximum
($)</t>
  </si>
  <si>
    <t>Threshold
(#)</t>
  </si>
  <si>
    <t>Target
(#)</t>
  </si>
  <si>
    <t>Maximum
(#)</t>
  </si>
  <si>
    <t>Frances A. Resheske Senior Vice President</t>
  </si>
  <si>
    <t>1/16/2008</t>
  </si>
  <si>
    <t xml:space="preserve"> (Parent’s Proxy Statement page 30) </t>
  </si>
  <si>
    <t>OPTION AWARDS(1)</t>
  </si>
  <si>
    <t>STOCK AWARDS(2)</t>
  </si>
  <si>
    <t>Number of
Securities
Underlying
Unexercised
Options
(# Exercisable)</t>
  </si>
  <si>
    <t>Number of
Securities
Underlying
Unexercised
Options
(# Unexercisable)</t>
  </si>
  <si>
    <t>Option
Exercise
Price
($)</t>
  </si>
  <si>
    <t>Option
Expiration
Date</t>
  </si>
  <si>
    <t>Number of
shares or
units of
Stock held
that have
not
vested(3)
(#)</t>
  </si>
  <si>
    <t>Market
Value of
shares or
units of
Stock held
that have
not
vested
($)</t>
  </si>
  <si>
    <t>Equity
Incentive
Plan Awards:
Number of
unearned
shares, units
or other
rights held
that have
not
vested
(#)</t>
  </si>
  <si>
    <t>Equity
Incentive
Plan
Awards:
Market
or
Payout
Value of
unearned
shares,
units or
other rights
that have
not
vested
($)</t>
  </si>
  <si>
    <t>2/22/2009</t>
  </si>
  <si>
    <t>4/18/2012</t>
  </si>
  <si>
    <t>1/23/2013</t>
  </si>
  <si>
    <t>1/15/2014</t>
  </si>
  <si>
    <t>1/20/2015</t>
  </si>
  <si>
    <t>1/19/2016</t>
  </si>
  <si>
    <t xml:space="preserve"> (Parent’s Proxy Statement page 31) </t>
  </si>
  <si>
    <t>OPTION AWARDS</t>
  </si>
  <si>
    <t>STOCK AWARDS</t>
  </si>
  <si>
    <t>Name &amp; Principal Position</t>
  </si>
  <si>
    <t>Number of Shares Acquired
on
Exercise
(#)</t>
  </si>
  <si>
    <t>Value Realized on
Exercise(1)
($)</t>
  </si>
  <si>
    <t>Number of Shares Acquired
on
Vesting
(#)</t>
  </si>
  <si>
    <t>Value Realized on
Vesting(2)
($)</t>
  </si>
  <si>
    <t xml:space="preserve"> (Parent’s Proxy Statement page 35) </t>
  </si>
  <si>
    <t>Executive
Contributions in
Last FY(1)
($)</t>
  </si>
  <si>
    <t>Registrant
Contributions in
Last FY(2)
($)</t>
  </si>
  <si>
    <t>Aggregate
Earnings in
Last FY(3)
($)</t>
  </si>
  <si>
    <t>Aggregate
Withdrawals/
Distributions
($)</t>
  </si>
  <si>
    <t>Aggregate
Balance at
Last FYE(4)
($)</t>
  </si>
  <si>
    <t>Frances A. Resheske Senior Vice President</t>
  </si>
  <si>
    <t xml:space="preserve"> (Parent’s Proxy Statement page 38) </t>
  </si>
  <si>
    <t>Executive Benefits and Payments Upon Termination(1)</t>
  </si>
  <si>
    <t>Resignation
for any Reason
(prior to CIC)
or Resignation
without Good
Reason
(following
a
CIC)</t>
  </si>
  <si>
    <t>Retirement</t>
  </si>
  <si>
    <t>Termination
without Cause(2)</t>
  </si>
  <si>
    <t>Termination
for Cause</t>
  </si>
  <si>
    <t>Termination
without Cause or
resignation for
Good Reason
(following a
CIC)(3)</t>
  </si>
  <si>
    <t>Death or
Disability</t>
  </si>
  <si>
    <t>Compensation:</t>
  </si>
  <si>
    <t>Base Salary ($383,900)</t>
  </si>
  <si>
    <t>Short-term Incentive (50% of base salary)</t>
  </si>
  <si>
    <t>Pro-Rata Annual Incentive Award</t>
  </si>
  <si>
    <t>Long-term Incentives(4)</t>
  </si>
  <si>
    <t>Performance restricted stock units</t>
  </si>
  <si>
    <t>2007  2009 (performance period)</t>
  </si>
  <si>
    <t>2008  2010 (performance period)</t>
  </si>
  <si>
    <t>Stock Options</t>
  </si>
  <si>
    <t>Unvested and Accelerated</t>
  </si>
  <si>
    <t>Restricted Stock Units</t>
  </si>
  <si>
    <t>Annual incentive plan deferral</t>
  </si>
  <si>
    <t>Benefits and Perquisites:</t>
  </si>
  <si>
    <t>Incremental Non-qualified Pension (supplemental retirement income plan)</t>
  </si>
  <si>
    <t>Health Care</t>
  </si>
  <si>
    <t>Life Insurance Proceeds</t>
  </si>
  <si>
    <t>Accrued Vacation Pay</t>
  </si>
  <si>
    <t>Outplacement</t>
  </si>
  <si>
    <t>280G Tax Gross-up</t>
  </si>
  <si>
    <t>Total:</t>
  </si>
  <si>
    <t xml:space="preserve">   PRINCIPAL ACCOUNTANT—FEES AND SERVICES </t>
  </si>
  <si>
    <t>Audit Services</t>
  </si>
  <si>
    <t>Audit-Related Services(a)</t>
  </si>
  <si>
    <t>Tax Services</t>
  </si>
  <si>
    <t>$</t>
  </si>
  <si>
    <t>Other Services</t>
  </si>
  <si>
    <t>(b)</t>
  </si>
  <si>
    <t>TOTAL FEES</t>
  </si>
  <si>
    <t>Name</t>
  </si>
  <si>
    <t>Shares Owned*</t>
  </si>
  <si>
    <t>Peter W. Likins</t>
  </si>
  <si>
    <t>Robert Hoglund</t>
  </si>
  <si>
    <t>John D. McMahon</t>
  </si>
  <si>
    <t>Charles E. McTiernan, Jr.</t>
  </si>
  <si>
    <t>Louis L. Rana</t>
  </si>
  <si>
    <t xml:space="preserve"> http://www.conedison.com/investor/governance_documents.asp</t>
  </si>
  <si>
    <t>Audit Fees</t>
  </si>
  <si>
    <t>Audit-Related Fees(a)</t>
  </si>
  <si>
    <t>Tax Fees</t>
  </si>
  <si>
    <t>All Other Fees</t>
  </si>
  <si>
    <t xml:space="preserve"> (vi) Achievement of 2008 Financial and Operating Objectives </t>
  </si>
  <si>
    <t>Objectives</t>
  </si>
  <si>
    <t>Chairman of the
Board, President
and Chief
Executive Officer</t>
  </si>
  <si>
    <t>Senior Vice
President and
Chief Financial
Officer</t>
  </si>
  <si>
    <t>President and
Chief Operating
Officer,
Con Edison
of New York</t>
  </si>
  <si>
    <t>President and
Chief Executive
Officer, Orange
and Rockland</t>
  </si>
  <si>
    <t>General
Counsel</t>
  </si>
  <si>
    <t>Target</t>
  </si>
  <si>
    <t>Earned</t>
  </si>
  <si>
    <t>Net Income</t>
  </si>
  <si>
    <t>Adjusted Company Net Income</t>
  </si>
  <si>
    <t>37.5%</t>
  </si>
  <si>
    <t>Adjusted Regulated Net Income</t>
  </si>
  <si>
    <t>Other Financial</t>
  </si>
  <si>
    <t>Con Edison of New York</t>
  </si>
  <si>
    <t>18%</t>
  </si>
  <si>
    <t>21.6%</t>
  </si>
  <si>
    <t>20%</t>
  </si>
  <si>
    <t>24%</t>
  </si>
  <si>
    <t>Orange and Rockland</t>
  </si>
  <si>
    <t>1%</t>
  </si>
  <si>
    <t>1.0%</t>
  </si>
  <si>
    <t>Competitive Energy Businesses</t>
  </si>
  <si>
    <t>Operating</t>
  </si>
  <si>
    <t>28%</t>
  </si>
  <si>
    <t>33.6%</t>
  </si>
  <si>
    <t>30%</t>
  </si>
  <si>
    <t>36%</t>
  </si>
  <si>
    <t>1.1%</t>
  </si>
  <si>
    <t>33%</t>
  </si>
  <si>
    <t>0.9%</t>
  </si>
  <si>
    <t>Total</t>
  </si>
  <si>
    <t>100%</t>
  </si>
  <si>
    <t>96.7%</t>
  </si>
  <si>
    <t>110.0%</t>
  </si>
  <si>
    <t>103.0%</t>
  </si>
  <si>
    <t xml:space="preserve"> (vii) 2008
Annual Incentive Awards </t>
  </si>
  <si>
    <t>Base Salary</t>
  </si>
  <si>
    <t>Chief Executive Officer</t>
  </si>
  <si>
    <t>Chief Financial Officer</t>
  </si>
  <si>
    <t>President and Chief Operating Officer,
Con Edison of New York</t>
  </si>
  <si>
    <t>80%</t>
  </si>
  <si>
    <t>President and Chief Executive Officer,
Orange and Rockland</t>
  </si>
  <si>
    <t>General Counsel</t>
  </si>
  <si>
    <t xml:space="preserve"> Shareholder Return Percentage</t>
  </si>
  <si>
    <t>Ratio of Companys Shareholder Returns vs. Compensation Peer Group</t>
  </si>
  <si>
    <t>Weighting Earned</t>
  </si>
  <si>
    <t>75th or
greater</t>
  </si>
  <si>
    <t>150%</t>
  </si>
  <si>
    <t>70th</t>
  </si>
  <si>
    <t>140%</t>
  </si>
  <si>
    <t>65th</t>
  </si>
  <si>
    <t>130%</t>
  </si>
  <si>
    <t>60th</t>
  </si>
  <si>
    <t>120%</t>
  </si>
  <si>
    <t>55th</t>
  </si>
  <si>
    <t>110%</t>
  </si>
  <si>
    <t>50th</t>
  </si>
  <si>
    <t>45th</t>
  </si>
  <si>
    <t>85%</t>
  </si>
  <si>
    <t>40th</t>
  </si>
  <si>
    <t>70%</t>
  </si>
  <si>
    <t>35th</t>
  </si>
  <si>
    <t>55%</t>
  </si>
  <si>
    <t>30th</t>
  </si>
  <si>
    <t>40%</t>
  </si>
  <si>
    <t>25th</t>
  </si>
  <si>
    <t>Below 25th</t>
  </si>
  <si>
    <t>0%</t>
  </si>
  <si>
    <t xml:space="preserve"> (iv) Payout of 2006 Awards </t>
  </si>
  <si>
    <t>Award × 50%</t>
  </si>
  <si>
    <t>×</t>
  </si>
  <si>
    <t>92.6%</t>
  </si>
  <si>
    <t>President and Chief Operating Officer, Con Edison of New York</t>
  </si>
  <si>
    <t>95.5%</t>
  </si>
  <si>
    <t>President and Chief Executive Officer, Orange and Rockland</t>
  </si>
  <si>
    <t>98.7%</t>
  </si>
  <si>
    <t xml:space="preserve"> Summary Compensation Table </t>
  </si>
  <si>
    <t>Name &amp; Principal Position</t>
  </si>
  <si>
    <t>Change in
Pension Value
and Non-
Qualified
Deferred
Compensation
Earnings(3)
($)</t>
  </si>
  <si>
    <t>Kevin Burke Chairman of the Board, President and Chief Executive Officer</t>
  </si>
  <si>
    <t>2008
 2007 2006</t>
  </si>
  <si>
    <t>$
 $ $</t>
  </si>
  <si>
    <t>1,102,500
 1,050,000 1,000,000</t>
  </si>
  <si>
    <t>2,311,831
 1,551,575 676,531</t>
  </si>
  <si>
    <t>$  
    1,142,400</t>
  </si>
  <si>
    <t>1,066,100
 1,107,750 755,000</t>
  </si>
  <si>
    <t>2,734,830
 1,750,251 1,086,605</t>
  </si>
  <si>
    <t>103,256
 59,711 60,024</t>
  </si>
  <si>
    <t>7,318,517
 5,519,287 4,720,560</t>
  </si>
  <si>
    <t>Robert Hoglund Senior Vice President and Chief Financial Officer</t>
  </si>
  <si>
    <t>583,200
 561,200 535,000</t>
  </si>
  <si>
    <t>592,228
 388,244 456,211</t>
  </si>
  <si>
    <t>34,000
 71,167 71,167</t>
  </si>
  <si>
    <t>282,000
 296,000 229,100</t>
  </si>
  <si>
    <t>71,429
 72,954 67,300</t>
  </si>
  <si>
    <t>43,078
 33,730 35,389</t>
  </si>
  <si>
    <t>1,605,935
 1,423,295 1,394,167</t>
  </si>
  <si>
    <t>Louis L. Rana President and Chief Operating Officer, Con Edison of New York</t>
  </si>
  <si>
    <t>640,200
 620,200 594,000</t>
  </si>
  <si>
    <t>532,905
 262,724 120,549</t>
  </si>
  <si>
    <t>$  
    204,000</t>
  </si>
  <si>
    <t>563,400
 501,000 386,800</t>
  </si>
  <si>
    <t>1,743,101
 1,313,500 944,308</t>
  </si>
  <si>
    <t>106,960
 84,016 80,100</t>
  </si>
  <si>
    <t>3,586,566
 2,781,440 2,329,757</t>
  </si>
  <si>
    <t>John D. McMahon President and Chief Executive Officer, Orange and Rockland</t>
  </si>
  <si>
    <t>722,500
 695,000 665,000</t>
  </si>
  <si>
    <t>672,071
 315,561 196,600</t>
  </si>
  <si>
    <t>$  
    232,560</t>
  </si>
  <si>
    <t>595,300
 523,000 500,000</t>
  </si>
  <si>
    <t>1,149,172
 900,329 487,792</t>
  </si>
  <si>
    <t>69,001
 48,087 48,045</t>
  </si>
  <si>
    <t>3,208,044
 2,481,977 2,129,997</t>
  </si>
  <si>
    <t>Charles E. McTiernan, Jr. General Counsel(6)</t>
  </si>
  <si>
    <t xml:space="preserve"> GRANTS OF PLAN-BASED AWARDS </t>
  </si>
  <si>
    <t>Grant
Date</t>
  </si>
  <si>
    <t>Estimated Future Payouts
Under Equity
Incentive
Plan Awards(2)</t>
  </si>
  <si>
    <t>Grant
Date Fair
Value of
Stock
Awards(3)
($)</t>
  </si>
  <si>
    <t>Louis L. Rana President and Chief Operating Officer</t>
  </si>
  <si>
    <t>John D. McMahon President and Chief Executive Officer, Orange &amp; Rockland</t>
  </si>
  <si>
    <t>Charles E. McTiernan, Jr. General Counsel</t>
  </si>
  <si>
    <t xml:space="preserve"> Outstanding Equity Awards at Fiscal Year-End </t>
  </si>
  <si>
    <t>Number
of shares
or units
of Stock
held that
have not
vested(3)
(#)</t>
  </si>
  <si>
    <t>Market
Value of
shares
or units
of Stock
held
that
have not
vested
($)</t>
  </si>
  <si>
    <t>Equity
Incentive
Plan
Awards:
Number
of
unearned
shares,
units or
other
rights
held that
have not
vested
(#)</t>
  </si>
  <si>
    <t>Equity
Incentive
Plan
Awards:
Market or
Payout
Value of
unearned
shares,
units or
other
rights that
have not
vested
($)</t>
  </si>
  <si>
    <t>2/12/2014</t>
  </si>
  <si>
    <t>280,000(8)</t>
  </si>
  <si>
    <t>25,000(8)</t>
  </si>
  <si>
    <t>Louis L. Rana President and Chief Operating Officer, Con Edison of New York</t>
  </si>
  <si>
    <t>50,000(8)</t>
  </si>
  <si>
    <t>57,000(8)</t>
  </si>
  <si>
    <t>16,000(8)</t>
  </si>
  <si>
    <t xml:space="preserve"> Option Exercises and Stock Vested </t>
  </si>
  <si>
    <t>Number of Shares
Acquired on
Exercise
(#)</t>
  </si>
  <si>
    <t>Value Realized
on Exercise(1)
($)</t>
  </si>
  <si>
    <t>Number of Shares
Acquired on
Vesting
(#)</t>
  </si>
  <si>
    <t>Value Realized
on Vesting(2)
($)</t>
  </si>
  <si>
    <t>Kevin Burke</t>
  </si>
  <si>
    <t>Chairman of the Board, President and Chief Executive Officer</t>
  </si>
  <si>
    <t>Senior Vice President and Chief Financial Officer</t>
  </si>
  <si>
    <t>President and Chief Executive Officer, Orange &amp; Rockland</t>
  </si>
  <si>
    <t xml:space="preserve"> Retirement Plan Benefits </t>
  </si>
  <si>
    <t>Age and Service Points</t>
  </si>
  <si>
    <t>Rate on
Earnings</t>
  </si>
  <si>
    <t>Plus</t>
  </si>
  <si>
    <t>Rate on
Earnings Above
SS Wage Base</t>
  </si>
  <si>
    <t>Under 35</t>
  </si>
  <si>
    <t>4.00%</t>
  </si>
  <si>
    <t>3549</t>
  </si>
  <si>
    <t>5.00%</t>
  </si>
  <si>
    <t>5064</t>
  </si>
  <si>
    <t>6.00%</t>
  </si>
  <si>
    <t>Over 64</t>
  </si>
  <si>
    <t>7.00%</t>
  </si>
  <si>
    <t xml:space="preserve"> Pension Benefits </t>
  </si>
  <si>
    <t>Plan Name</t>
  </si>
  <si>
    <t>Number of
Years Credited
Service
(#)</t>
  </si>
  <si>
    <t>Present Value of
Accumulated
Benefit(1)
($)</t>
  </si>
  <si>
    <t>Payments during
Last Fiscal Year
($)</t>
  </si>
  <si>
    <t>Retirement Plan Supplemental Retirement Income Plan</t>
  </si>
  <si>
    <t>36
 36</t>
  </si>
  <si>
    <t>$
 $</t>
  </si>
  <si>
    <t>1,190,615
 8,669,587</t>
  </si>
  <si>
    <t>0
 0</t>
  </si>
  <si>
    <t>Robert Hoglund(2) Senior Vice President and Chief Financial Officer</t>
  </si>
  <si>
    <t>5
 5</t>
  </si>
  <si>
    <t>74,206
 208,411</t>
  </si>
  <si>
    <t>40
 40</t>
  </si>
  <si>
    <t>1,378,670
 4,836,501</t>
  </si>
  <si>
    <t>32
 32</t>
  </si>
  <si>
    <t>1,094,282
 4,726,302</t>
  </si>
  <si>
    <t>27
 27</t>
  </si>
  <si>
    <t>1,629,666
 1,900,806</t>
  </si>
  <si>
    <t xml:space="preserve"> Nonqualified
Deferred Compensation </t>
  </si>
  <si>
    <t>Executive
Contributions
in Last FY(1)
($)</t>
  </si>
  <si>
    <t>Registrant
Contributions
in Last FY(2)
($)</t>
  </si>
  <si>
    <t>Aggregate
Earnings in
Last FY(3)
($)</t>
  </si>
  <si>
    <t>Robert Hoglund Senior Vice President and Chief Financial Officer</t>
  </si>
  <si>
    <t>Charles E. McTiernan Jr. General Counsel</t>
  </si>
  <si>
    <t xml:space="preserve"> Director Compensation </t>
  </si>
  <si>
    <t>Fees Earned
or
Paid
in Cash
($)</t>
  </si>
  <si>
    <t>Non-Equity
Incentive Plan
Compensation
($)</t>
  </si>
  <si>
    <t>Change in Pension
Value and Nonqualified
Deferred Compensation
Earnings ($)</t>
  </si>
  <si>
    <t>All Other
Compensation(2)
($)</t>
  </si>
  <si>
    <t>Total
($)</t>
  </si>
  <si>
    <t>Kevin Burke(3)</t>
  </si>
  <si>
    <t>Vincent A. Calarco</t>
  </si>
  <si>
    <t>George Campbell, Jr.</t>
  </si>
  <si>
    <t>Gordon J. Davis</t>
  </si>
  <si>
    <t>Michael J. Del Giudice</t>
  </si>
  <si>
    <t>Ellen V. Futter</t>
  </si>
  <si>
    <t>John F. Hennessy III(4)</t>
  </si>
  <si>
    <t>Sally Hernandez</t>
  </si>
  <si>
    <t>John F. Killian</t>
  </si>
  <si>
    <t>Eugene R. McGrath</t>
  </si>
  <si>
    <t>Michael W. Ranger(5)</t>
  </si>
  <si>
    <t>L. Frederick Sutherland</t>
  </si>
  <si>
    <t>Stephen R. Volk(6)</t>
  </si>
  <si>
    <t xml:space="preserve"> Potential Payments Upon Termination of Employment or Change in Control </t>
  </si>
  <si>
    <t>Executive Benefits and Payments Upon Termination(1)</t>
  </si>
  <si>
    <t>Resignation
without
Good
Reason(2)</t>
  </si>
  <si>
    <t>Non-Renewal
of
employment
agreement(3)</t>
  </si>
  <si>
    <t>Termination
without
Cause or
resignation
for
Good
Reason(4)</t>
  </si>
  <si>
    <t>Termination
without
Cause or
resignation
for
Good
Reason
(following a
CIC)(5)</t>
  </si>
  <si>
    <t>Death or
Disability(6)</t>
  </si>
  <si>
    <t>Base Salary ($1,102,500)</t>
  </si>
  <si>
    <t>Short-term Incentive (100% of base salary)</t>
  </si>
  <si>
    <t>Long-term Incentives(7)</t>
  </si>
  <si>
    <t>Incremental Non-qualified Pension (supplemental retirement income plan))</t>
  </si>
  <si>
    <t>Life insurance Proceeds</t>
  </si>
  <si>
    <t xml:space="preserve"> nolo contendere</t>
  </si>
  <si>
    <t>Executive Benefits and Payments Upon Termination(1)</t>
  </si>
  <si>
    <t>Base Salary ($583,200)</t>
  </si>
  <si>
    <t>Performance restricted stock units</t>
  </si>
  <si>
    <t>Executive Benefits and
Payments Upon Termination(1)</t>
  </si>
  <si>
    <t>Base Salary ($640,200)</t>
  </si>
  <si>
    <t>Short-term Incentive (80% of base salary)</t>
  </si>
  <si>
    <t>Executive Benefits and Payments Upon Termination(1)</t>
  </si>
  <si>
    <t>Base Salary ($722,500)</t>
  </si>
  <si>
    <t>Base Salary ($393,500)</t>
  </si>
  <si>
    <t>Short-term incentive (50% of base salary)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</si>
</sst>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6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17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6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9" ht="39.75" customHeight="1">
      <c r="A5" s="2" t="s">
        <v>1</v>
      </c>
      <c r="C5" s="3" t="s">
        <v>2</v>
      </c>
      <c r="D5" s="3"/>
      <c r="F5" s="2" t="s">
        <v>3</v>
      </c>
      <c r="H5" s="4" t="s">
        <v>4</v>
      </c>
      <c r="K5" s="2" t="s">
        <v>3</v>
      </c>
      <c r="M5" s="4" t="s">
        <v>5</v>
      </c>
      <c r="P5" s="2" t="e">
        <f>#N/A</f>
        <v>#N/A</v>
      </c>
      <c r="R5" s="3" t="s">
        <v>6</v>
      </c>
      <c r="S5" s="3"/>
    </row>
    <row r="6" spans="1:19" ht="15">
      <c r="A6" t="s">
        <v>7</v>
      </c>
      <c r="C6" s="5">
        <v>383900</v>
      </c>
      <c r="D6" s="5"/>
      <c r="H6" t="s">
        <v>8</v>
      </c>
      <c r="M6" t="s">
        <v>9</v>
      </c>
      <c r="R6" s="5">
        <v>210600</v>
      </c>
      <c r="S6" s="5"/>
    </row>
  </sheetData>
  <sheetProtection selectLockedCells="1" selectUnlockedCells="1"/>
  <mergeCells count="5">
    <mergeCell ref="A2:F2"/>
    <mergeCell ref="C5:D5"/>
    <mergeCell ref="R5:S5"/>
    <mergeCell ref="C6:D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4" width="2.7109375" style="0" customWidth="1"/>
    <col min="5" max="16384" width="8.7109375" style="0" customWidth="1"/>
  </cols>
  <sheetData>
    <row r="3" spans="1:3" ht="15">
      <c r="A3" s="2" t="s">
        <v>118</v>
      </c>
      <c r="C3" s="2" t="s">
        <v>119</v>
      </c>
    </row>
    <row r="4" spans="1:4" ht="15">
      <c r="A4" t="s">
        <v>120</v>
      </c>
      <c r="C4" s="6">
        <v>25429</v>
      </c>
      <c r="D4" t="s">
        <v>36</v>
      </c>
    </row>
    <row r="5" spans="1:3" ht="15">
      <c r="A5" t="s">
        <v>121</v>
      </c>
      <c r="C5" s="6">
        <v>82126</v>
      </c>
    </row>
    <row r="6" spans="1:3" ht="15">
      <c r="A6" t="s">
        <v>122</v>
      </c>
      <c r="C6" s="6">
        <v>289560</v>
      </c>
    </row>
    <row r="7" spans="1:3" ht="15">
      <c r="A7" t="s">
        <v>123</v>
      </c>
      <c r="C7" s="6">
        <v>62498</v>
      </c>
    </row>
    <row r="8" spans="1:3" ht="15">
      <c r="A8" t="s">
        <v>124</v>
      </c>
      <c r="C8" s="6">
        <v>80100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3:7" ht="15">
      <c r="C5" s="1" t="s">
        <v>29</v>
      </c>
      <c r="D5" s="1"/>
      <c r="F5" s="1" t="s">
        <v>33</v>
      </c>
      <c r="G5" s="1"/>
    </row>
    <row r="6" spans="1:7" ht="15">
      <c r="A6" t="s">
        <v>126</v>
      </c>
      <c r="C6" s="5">
        <v>4146100</v>
      </c>
      <c r="D6" s="5"/>
      <c r="F6" s="5">
        <v>4377110</v>
      </c>
      <c r="G6" s="5"/>
    </row>
    <row r="7" spans="1:7" ht="15">
      <c r="A7" t="s">
        <v>127</v>
      </c>
      <c r="C7" s="5">
        <v>1157670</v>
      </c>
      <c r="D7" s="5"/>
      <c r="F7" s="5">
        <v>863080</v>
      </c>
      <c r="G7" s="5"/>
    </row>
    <row r="8" spans="1:7" ht="15">
      <c r="A8" t="s">
        <v>128</v>
      </c>
      <c r="C8" s="7" t="s">
        <v>114</v>
      </c>
      <c r="D8" s="7"/>
      <c r="F8" s="7" t="s">
        <v>114</v>
      </c>
      <c r="G8" s="7"/>
    </row>
    <row r="9" spans="1:8" ht="15">
      <c r="A9" t="s">
        <v>129</v>
      </c>
      <c r="C9" s="7" t="s">
        <v>114</v>
      </c>
      <c r="D9" s="7"/>
      <c r="F9" s="5">
        <v>16000</v>
      </c>
      <c r="G9" s="5"/>
      <c r="H9" t="s">
        <v>116</v>
      </c>
    </row>
    <row r="11" spans="1:7" ht="15">
      <c r="A11" s="2" t="s">
        <v>117</v>
      </c>
      <c r="C11" s="5">
        <v>5303770</v>
      </c>
      <c r="D11" s="5"/>
      <c r="F11" s="5">
        <v>5256190</v>
      </c>
      <c r="G11" s="5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6.7109375" style="0" customWidth="1"/>
    <col min="3" max="3" width="4.7109375" style="0" customWidth="1"/>
    <col min="4" max="4" width="8.7109375" style="0" customWidth="1"/>
    <col min="5" max="5" width="6.7109375" style="0" customWidth="1"/>
    <col min="6" max="6" width="5.7109375" style="0" customWidth="1"/>
    <col min="7" max="7" width="8.7109375" style="0" customWidth="1"/>
    <col min="8" max="8" width="6.7109375" style="0" customWidth="1"/>
    <col min="9" max="9" width="4.7109375" style="0" customWidth="1"/>
    <col min="10" max="10" width="8.7109375" style="0" customWidth="1"/>
    <col min="11" max="11" width="6.7109375" style="0" customWidth="1"/>
    <col min="12" max="12" width="5.7109375" style="0" customWidth="1"/>
    <col min="13" max="13" width="8.7109375" style="0" customWidth="1"/>
    <col min="14" max="14" width="6.7109375" style="0" customWidth="1"/>
    <col min="15" max="15" width="4.7109375" style="0" customWidth="1"/>
    <col min="16" max="16" width="8.7109375" style="0" customWidth="1"/>
    <col min="17" max="18" width="6.7109375" style="0" customWidth="1"/>
    <col min="19" max="19" width="8.7109375" style="0" customWidth="1"/>
    <col min="20" max="20" width="6.7109375" style="0" customWidth="1"/>
    <col min="21" max="21" width="4.7109375" style="0" customWidth="1"/>
    <col min="22" max="22" width="8.7109375" style="0" customWidth="1"/>
    <col min="23" max="24" width="6.7109375" style="0" customWidth="1"/>
    <col min="25" max="25" width="8.7109375" style="0" customWidth="1"/>
    <col min="26" max="26" width="6.7109375" style="0" customWidth="1"/>
    <col min="27" max="27" width="4.7109375" style="0" customWidth="1"/>
    <col min="28" max="28" width="8.7109375" style="0" customWidth="1"/>
    <col min="29" max="29" width="6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30" ht="39.75" customHeight="1">
      <c r="A5" s="2" t="s">
        <v>131</v>
      </c>
      <c r="C5" s="3" t="s">
        <v>132</v>
      </c>
      <c r="D5" s="3"/>
      <c r="E5" s="3"/>
      <c r="F5" s="3"/>
      <c r="I5" s="3" t="s">
        <v>133</v>
      </c>
      <c r="J5" s="3"/>
      <c r="K5" s="3"/>
      <c r="L5" s="3"/>
      <c r="O5" s="3" t="s">
        <v>134</v>
      </c>
      <c r="P5" s="3"/>
      <c r="Q5" s="3"/>
      <c r="R5" s="3"/>
      <c r="U5" s="3" t="s">
        <v>135</v>
      </c>
      <c r="V5" s="3"/>
      <c r="W5" s="3"/>
      <c r="X5" s="3"/>
      <c r="AA5" s="3" t="s">
        <v>136</v>
      </c>
      <c r="AB5" s="3"/>
      <c r="AC5" s="3"/>
      <c r="AD5" s="3"/>
    </row>
    <row r="6" spans="2:29" ht="15">
      <c r="B6" s="2" t="s">
        <v>137</v>
      </c>
      <c r="E6" s="2" t="s">
        <v>138</v>
      </c>
      <c r="H6" s="2" t="s">
        <v>137</v>
      </c>
      <c r="K6" s="2" t="s">
        <v>138</v>
      </c>
      <c r="N6" s="2" t="s">
        <v>137</v>
      </c>
      <c r="Q6" s="2" t="s">
        <v>138</v>
      </c>
      <c r="T6" s="2" t="s">
        <v>137</v>
      </c>
      <c r="W6" s="2" t="s">
        <v>138</v>
      </c>
      <c r="Z6" s="2" t="s">
        <v>137</v>
      </c>
      <c r="AC6" s="2" t="s">
        <v>138</v>
      </c>
    </row>
    <row r="7" ht="15">
      <c r="A7" s="2" t="s">
        <v>139</v>
      </c>
    </row>
    <row r="8" spans="1:30" ht="15">
      <c r="A8" t="s">
        <v>140</v>
      </c>
      <c r="C8" t="s">
        <v>8</v>
      </c>
      <c r="F8" t="s">
        <v>141</v>
      </c>
      <c r="I8" t="s">
        <v>8</v>
      </c>
      <c r="L8" t="s">
        <v>141</v>
      </c>
      <c r="O8" t="s">
        <v>30</v>
      </c>
      <c r="R8" t="s">
        <v>30</v>
      </c>
      <c r="U8" t="s">
        <v>30</v>
      </c>
      <c r="X8" t="s">
        <v>30</v>
      </c>
      <c r="AA8" t="s">
        <v>8</v>
      </c>
      <c r="AD8" t="s">
        <v>141</v>
      </c>
    </row>
    <row r="9" spans="1:30" ht="15">
      <c r="A9" t="s">
        <v>142</v>
      </c>
      <c r="C9" t="s">
        <v>30</v>
      </c>
      <c r="F9" t="s">
        <v>30</v>
      </c>
      <c r="I9" t="s">
        <v>30</v>
      </c>
      <c r="L9" t="s">
        <v>30</v>
      </c>
      <c r="O9" t="s">
        <v>8</v>
      </c>
      <c r="R9" t="s">
        <v>8</v>
      </c>
      <c r="U9" t="s">
        <v>8</v>
      </c>
      <c r="X9" t="s">
        <v>8</v>
      </c>
      <c r="AA9" t="s">
        <v>30</v>
      </c>
      <c r="AD9" t="s">
        <v>30</v>
      </c>
    </row>
    <row r="10" spans="2:3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ht="15">
      <c r="A11" s="2" t="s">
        <v>143</v>
      </c>
    </row>
    <row r="12" spans="1:30" ht="15">
      <c r="A12" t="s">
        <v>144</v>
      </c>
      <c r="C12" t="s">
        <v>145</v>
      </c>
      <c r="F12" t="s">
        <v>146</v>
      </c>
      <c r="I12" t="s">
        <v>145</v>
      </c>
      <c r="L12" t="s">
        <v>146</v>
      </c>
      <c r="O12" t="s">
        <v>147</v>
      </c>
      <c r="R12" t="s">
        <v>148</v>
      </c>
      <c r="U12" t="s">
        <v>30</v>
      </c>
      <c r="X12" t="s">
        <v>30</v>
      </c>
      <c r="AA12" t="s">
        <v>145</v>
      </c>
      <c r="AD12" t="s">
        <v>146</v>
      </c>
    </row>
    <row r="13" spans="1:30" ht="15">
      <c r="A13" t="s">
        <v>149</v>
      </c>
      <c r="C13" t="s">
        <v>150</v>
      </c>
      <c r="F13" t="s">
        <v>151</v>
      </c>
      <c r="I13" t="s">
        <v>150</v>
      </c>
      <c r="L13" t="s">
        <v>151</v>
      </c>
      <c r="O13" t="s">
        <v>30</v>
      </c>
      <c r="R13" t="s">
        <v>30</v>
      </c>
      <c r="U13" t="s">
        <v>147</v>
      </c>
      <c r="X13" t="s">
        <v>147</v>
      </c>
      <c r="AA13" t="s">
        <v>150</v>
      </c>
      <c r="AD13" t="s">
        <v>151</v>
      </c>
    </row>
    <row r="14" spans="1:30" ht="15">
      <c r="A14" t="s">
        <v>152</v>
      </c>
      <c r="C14" t="s">
        <v>150</v>
      </c>
      <c r="F14" t="s">
        <v>151</v>
      </c>
      <c r="I14" t="s">
        <v>150</v>
      </c>
      <c r="L14" t="s">
        <v>151</v>
      </c>
      <c r="O14" t="s">
        <v>30</v>
      </c>
      <c r="R14" t="s">
        <v>30</v>
      </c>
      <c r="U14" t="s">
        <v>30</v>
      </c>
      <c r="X14" t="s">
        <v>30</v>
      </c>
      <c r="AA14" t="s">
        <v>150</v>
      </c>
      <c r="AD14" t="s">
        <v>151</v>
      </c>
    </row>
    <row r="15" spans="2:3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ht="15">
      <c r="A16" s="2" t="s">
        <v>153</v>
      </c>
    </row>
    <row r="17" spans="1:30" ht="15">
      <c r="A17" t="s">
        <v>144</v>
      </c>
      <c r="C17" t="s">
        <v>154</v>
      </c>
      <c r="F17" t="s">
        <v>155</v>
      </c>
      <c r="I17" t="s">
        <v>154</v>
      </c>
      <c r="L17" t="s">
        <v>155</v>
      </c>
      <c r="O17" t="s">
        <v>156</v>
      </c>
      <c r="R17" t="s">
        <v>157</v>
      </c>
      <c r="U17" t="s">
        <v>30</v>
      </c>
      <c r="X17" t="s">
        <v>30</v>
      </c>
      <c r="AA17" t="s">
        <v>154</v>
      </c>
      <c r="AD17" t="s">
        <v>155</v>
      </c>
    </row>
    <row r="18" spans="1:30" ht="15">
      <c r="A18" t="s">
        <v>149</v>
      </c>
      <c r="C18" t="s">
        <v>150</v>
      </c>
      <c r="F18" t="s">
        <v>158</v>
      </c>
      <c r="I18" t="s">
        <v>150</v>
      </c>
      <c r="L18" t="s">
        <v>158</v>
      </c>
      <c r="O18" t="s">
        <v>30</v>
      </c>
      <c r="R18" t="s">
        <v>30</v>
      </c>
      <c r="U18" t="s">
        <v>156</v>
      </c>
      <c r="X18" t="s">
        <v>159</v>
      </c>
      <c r="AA18" t="s">
        <v>150</v>
      </c>
      <c r="AD18" t="s">
        <v>158</v>
      </c>
    </row>
    <row r="19" spans="1:30" ht="15">
      <c r="A19" t="s">
        <v>152</v>
      </c>
      <c r="C19" t="s">
        <v>150</v>
      </c>
      <c r="F19" t="s">
        <v>160</v>
      </c>
      <c r="I19" t="s">
        <v>150</v>
      </c>
      <c r="L19" t="s">
        <v>160</v>
      </c>
      <c r="O19" t="s">
        <v>30</v>
      </c>
      <c r="R19" t="s">
        <v>30</v>
      </c>
      <c r="U19" t="s">
        <v>30</v>
      </c>
      <c r="X19" t="s">
        <v>30</v>
      </c>
      <c r="AA19" t="s">
        <v>150</v>
      </c>
      <c r="AD19" t="s">
        <v>160</v>
      </c>
    </row>
    <row r="21" spans="1:31" ht="15">
      <c r="A21" s="2" t="s">
        <v>161</v>
      </c>
      <c r="C21" s="2" t="s">
        <v>162</v>
      </c>
      <c r="D21" s="2"/>
      <c r="F21" s="2" t="s">
        <v>163</v>
      </c>
      <c r="G21" s="2"/>
      <c r="I21" s="2" t="s">
        <v>162</v>
      </c>
      <c r="J21" s="2"/>
      <c r="L21" s="2" t="s">
        <v>163</v>
      </c>
      <c r="M21" s="2"/>
      <c r="O21" s="2" t="s">
        <v>162</v>
      </c>
      <c r="P21" s="2"/>
      <c r="R21" s="2" t="s">
        <v>164</v>
      </c>
      <c r="S21" s="2"/>
      <c r="U21" s="2" t="s">
        <v>162</v>
      </c>
      <c r="V21" s="2"/>
      <c r="X21" s="2" t="s">
        <v>165</v>
      </c>
      <c r="Y21" s="2"/>
      <c r="AA21" s="2" t="s">
        <v>162</v>
      </c>
      <c r="AB21" s="2"/>
      <c r="AD21" s="2" t="s">
        <v>163</v>
      </c>
      <c r="AE21" s="2"/>
    </row>
  </sheetData>
  <sheetProtection selectLockedCells="1" selectUnlockedCells="1"/>
  <mergeCells count="26">
    <mergeCell ref="A2:F2"/>
    <mergeCell ref="C5:F5"/>
    <mergeCell ref="I5:L5"/>
    <mergeCell ref="O5:R5"/>
    <mergeCell ref="U5:X5"/>
    <mergeCell ref="AA5:AD5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17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6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 customHeight="1">
      <c r="A2" s="3" t="s">
        <v>166</v>
      </c>
      <c r="B2" s="3"/>
      <c r="C2" s="3"/>
      <c r="D2" s="3"/>
      <c r="E2" s="3"/>
      <c r="F2" s="3"/>
    </row>
    <row r="5" spans="1:19" ht="39.75" customHeight="1">
      <c r="A5" s="2" t="s">
        <v>1</v>
      </c>
      <c r="C5" s="1" t="s">
        <v>167</v>
      </c>
      <c r="D5" s="1"/>
      <c r="F5" s="2" t="s">
        <v>3</v>
      </c>
      <c r="H5" s="4" t="s">
        <v>4</v>
      </c>
      <c r="K5" s="2" t="s">
        <v>3</v>
      </c>
      <c r="M5" s="4" t="s">
        <v>5</v>
      </c>
      <c r="P5" s="2" t="e">
        <f>#N/A</f>
        <v>#N/A</v>
      </c>
      <c r="R5" s="3" t="s">
        <v>6</v>
      </c>
      <c r="S5" s="3"/>
    </row>
    <row r="6" spans="1:19" ht="15">
      <c r="A6" t="s">
        <v>168</v>
      </c>
      <c r="C6" s="5">
        <v>1102500</v>
      </c>
      <c r="D6" s="5"/>
      <c r="H6" t="s">
        <v>162</v>
      </c>
      <c r="M6" t="s">
        <v>163</v>
      </c>
      <c r="R6" s="5">
        <v>1066100</v>
      </c>
      <c r="S6" s="5"/>
    </row>
    <row r="7" spans="2:19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>
      <c r="A8" t="s">
        <v>169</v>
      </c>
      <c r="C8" s="5">
        <v>583200</v>
      </c>
      <c r="D8" s="5"/>
      <c r="H8" t="s">
        <v>8</v>
      </c>
      <c r="M8" t="s">
        <v>163</v>
      </c>
      <c r="R8" s="5">
        <v>282000</v>
      </c>
      <c r="S8" s="5"/>
    </row>
    <row r="9" spans="2:19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39.75" customHeight="1">
      <c r="A10" s="11" t="s">
        <v>170</v>
      </c>
      <c r="C10" s="5">
        <v>640200</v>
      </c>
      <c r="D10" s="5"/>
      <c r="H10" t="s">
        <v>171</v>
      </c>
      <c r="M10" t="s">
        <v>164</v>
      </c>
      <c r="R10" s="5">
        <v>563400</v>
      </c>
      <c r="S10" s="5"/>
    </row>
    <row r="11" spans="2:19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39.75" customHeight="1">
      <c r="A12" s="11" t="s">
        <v>172</v>
      </c>
      <c r="C12" s="5">
        <v>722500</v>
      </c>
      <c r="D12" s="5"/>
      <c r="H12" t="s">
        <v>171</v>
      </c>
      <c r="M12" t="s">
        <v>165</v>
      </c>
      <c r="R12" s="5">
        <v>595300</v>
      </c>
      <c r="S12" s="5"/>
    </row>
    <row r="13" spans="2:19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">
      <c r="A14" t="s">
        <v>173</v>
      </c>
      <c r="C14" s="5">
        <v>393500</v>
      </c>
      <c r="D14" s="5"/>
      <c r="H14" t="s">
        <v>8</v>
      </c>
      <c r="M14" t="s">
        <v>163</v>
      </c>
      <c r="R14" s="5">
        <v>190300</v>
      </c>
      <c r="S14" s="5"/>
    </row>
  </sheetData>
  <sheetProtection selectLockedCells="1" selectUnlockedCells="1"/>
  <mergeCells count="41">
    <mergeCell ref="A2:F2"/>
    <mergeCell ref="C5:D5"/>
    <mergeCell ref="R5:S5"/>
    <mergeCell ref="C6:D6"/>
    <mergeCell ref="R6:S6"/>
    <mergeCell ref="B7:D7"/>
    <mergeCell ref="E7:F7"/>
    <mergeCell ref="G7:I7"/>
    <mergeCell ref="J7:K7"/>
    <mergeCell ref="L7:N7"/>
    <mergeCell ref="O7:P7"/>
    <mergeCell ref="Q7:S7"/>
    <mergeCell ref="C8:D8"/>
    <mergeCell ref="R8:S8"/>
    <mergeCell ref="B9:D9"/>
    <mergeCell ref="E9:F9"/>
    <mergeCell ref="G9:I9"/>
    <mergeCell ref="J9:K9"/>
    <mergeCell ref="L9:N9"/>
    <mergeCell ref="O9:P9"/>
    <mergeCell ref="Q9:S9"/>
    <mergeCell ref="C10:D10"/>
    <mergeCell ref="R10:S10"/>
    <mergeCell ref="B11:D11"/>
    <mergeCell ref="E11:F11"/>
    <mergeCell ref="G11:I11"/>
    <mergeCell ref="J11:K11"/>
    <mergeCell ref="L11:N11"/>
    <mergeCell ref="O11:P11"/>
    <mergeCell ref="Q11:S11"/>
    <mergeCell ref="C12:D12"/>
    <mergeCell ref="R12:S12"/>
    <mergeCell ref="B13:D13"/>
    <mergeCell ref="E13:F13"/>
    <mergeCell ref="G13:I13"/>
    <mergeCell ref="J13:K13"/>
    <mergeCell ref="L13:N13"/>
    <mergeCell ref="O13:P13"/>
    <mergeCell ref="Q13:S13"/>
    <mergeCell ref="C14:D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3" ht="15">
      <c r="A5" s="2" t="s">
        <v>175</v>
      </c>
      <c r="C5" s="2" t="s">
        <v>176</v>
      </c>
    </row>
    <row r="6" spans="1:3" ht="15">
      <c r="A6" s="11" t="s">
        <v>177</v>
      </c>
      <c r="C6" t="s">
        <v>178</v>
      </c>
    </row>
    <row r="7" spans="1:3" ht="15">
      <c r="A7" t="s">
        <v>179</v>
      </c>
      <c r="C7" t="s">
        <v>180</v>
      </c>
    </row>
    <row r="8" spans="1:3" ht="15">
      <c r="A8" t="s">
        <v>181</v>
      </c>
      <c r="C8" t="s">
        <v>182</v>
      </c>
    </row>
    <row r="9" spans="1:3" ht="15">
      <c r="A9" t="s">
        <v>183</v>
      </c>
      <c r="C9" t="s">
        <v>184</v>
      </c>
    </row>
    <row r="10" spans="1:3" ht="15">
      <c r="A10" t="s">
        <v>185</v>
      </c>
      <c r="C10" t="s">
        <v>186</v>
      </c>
    </row>
    <row r="11" spans="1:3" ht="15">
      <c r="A11" t="s">
        <v>187</v>
      </c>
      <c r="C11" t="s">
        <v>162</v>
      </c>
    </row>
    <row r="12" spans="1:3" ht="15">
      <c r="A12" t="s">
        <v>188</v>
      </c>
      <c r="C12" t="s">
        <v>189</v>
      </c>
    </row>
    <row r="13" spans="1:3" ht="15">
      <c r="A13" t="s">
        <v>190</v>
      </c>
      <c r="C13" t="s">
        <v>191</v>
      </c>
    </row>
    <row r="14" spans="1:3" ht="15">
      <c r="A14" t="s">
        <v>192</v>
      </c>
      <c r="C14" t="s">
        <v>193</v>
      </c>
    </row>
    <row r="15" spans="1:3" ht="15">
      <c r="A15" t="s">
        <v>194</v>
      </c>
      <c r="C15" t="s">
        <v>195</v>
      </c>
    </row>
    <row r="16" spans="1:3" ht="15">
      <c r="A16" t="s">
        <v>196</v>
      </c>
      <c r="C16" t="s">
        <v>17</v>
      </c>
    </row>
    <row r="17" spans="1:3" ht="15">
      <c r="A17" t="s">
        <v>197</v>
      </c>
      <c r="C17" t="s">
        <v>198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9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2" t="s">
        <v>200</v>
      </c>
      <c r="E5" s="2" t="s">
        <v>201</v>
      </c>
      <c r="G5" s="4" t="s">
        <v>12</v>
      </c>
      <c r="J5" s="2" t="s">
        <v>13</v>
      </c>
      <c r="L5" s="2" t="s">
        <v>200</v>
      </c>
      <c r="N5" s="2" t="s">
        <v>201</v>
      </c>
      <c r="P5" s="4" t="s">
        <v>14</v>
      </c>
      <c r="S5" s="2" t="e">
        <f>#N/A</f>
        <v>#N/A</v>
      </c>
      <c r="U5" s="4" t="s">
        <v>15</v>
      </c>
    </row>
    <row r="6" spans="1:21" ht="15">
      <c r="A6" t="s">
        <v>168</v>
      </c>
      <c r="C6" s="6">
        <v>17500</v>
      </c>
      <c r="G6" t="s">
        <v>202</v>
      </c>
      <c r="L6" s="6">
        <v>17500</v>
      </c>
      <c r="P6" t="s">
        <v>17</v>
      </c>
      <c r="U6" s="6">
        <v>20580</v>
      </c>
    </row>
    <row r="7" spans="2:2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t="s">
        <v>169</v>
      </c>
      <c r="C8" s="6">
        <v>1500</v>
      </c>
      <c r="G8" t="s">
        <v>202</v>
      </c>
      <c r="L8" s="6">
        <v>1500</v>
      </c>
      <c r="P8" t="s">
        <v>17</v>
      </c>
      <c r="U8" s="6">
        <v>1764</v>
      </c>
    </row>
    <row r="9" spans="2:2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t="s">
        <v>203</v>
      </c>
      <c r="C10" s="6">
        <v>3150</v>
      </c>
      <c r="G10" t="s">
        <v>204</v>
      </c>
      <c r="L10" s="6">
        <v>3150</v>
      </c>
      <c r="P10" t="s">
        <v>17</v>
      </c>
      <c r="U10" s="6">
        <v>3796</v>
      </c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t="s">
        <v>205</v>
      </c>
      <c r="C12" s="6">
        <v>3600</v>
      </c>
      <c r="G12" t="s">
        <v>206</v>
      </c>
      <c r="L12" s="6">
        <v>3600</v>
      </c>
      <c r="P12" t="s">
        <v>17</v>
      </c>
      <c r="U12" s="6">
        <v>4453</v>
      </c>
    </row>
    <row r="13" spans="2:2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>
      <c r="A14" t="s">
        <v>173</v>
      </c>
      <c r="C14" s="6">
        <v>1000</v>
      </c>
      <c r="G14" t="s">
        <v>202</v>
      </c>
      <c r="L14" s="6">
        <v>1000</v>
      </c>
      <c r="P14" t="s">
        <v>17</v>
      </c>
      <c r="U14" s="6">
        <v>1176</v>
      </c>
    </row>
  </sheetData>
  <sheetProtection selectLockedCells="1" selectUnlockedCells="1"/>
  <mergeCells count="37">
    <mergeCell ref="A2:F2"/>
    <mergeCell ref="B7:C7"/>
    <mergeCell ref="D7:E7"/>
    <mergeCell ref="F7:H7"/>
    <mergeCell ref="I7:J7"/>
    <mergeCell ref="K7:L7"/>
    <mergeCell ref="M7:N7"/>
    <mergeCell ref="O7:Q7"/>
    <mergeCell ref="R7:S7"/>
    <mergeCell ref="T7:U7"/>
    <mergeCell ref="B9:C9"/>
    <mergeCell ref="D9:E9"/>
    <mergeCell ref="F9:H9"/>
    <mergeCell ref="I9:J9"/>
    <mergeCell ref="K9:L9"/>
    <mergeCell ref="M9:N9"/>
    <mergeCell ref="O9:Q9"/>
    <mergeCell ref="R9:S9"/>
    <mergeCell ref="T9:U9"/>
    <mergeCell ref="B11:C11"/>
    <mergeCell ref="D11:E11"/>
    <mergeCell ref="F11:H11"/>
    <mergeCell ref="I11:J11"/>
    <mergeCell ref="K11:L11"/>
    <mergeCell ref="M11:N11"/>
    <mergeCell ref="O11:Q11"/>
    <mergeCell ref="R11:S11"/>
    <mergeCell ref="T11:U11"/>
    <mergeCell ref="B13:C13"/>
    <mergeCell ref="D13:E13"/>
    <mergeCell ref="F13:H13"/>
    <mergeCell ref="I13:J13"/>
    <mergeCell ref="K13:L13"/>
    <mergeCell ref="M13:N13"/>
    <mergeCell ref="O13:Q13"/>
    <mergeCell ref="R13:S13"/>
    <mergeCell ref="T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5.7109375" style="0" customWidth="1"/>
    <col min="4" max="4" width="8.7109375" style="0" customWidth="1"/>
    <col min="5" max="5" width="6.7109375" style="0" customWidth="1"/>
    <col min="6" max="6" width="30.7109375" style="0" customWidth="1"/>
    <col min="7" max="7" width="8.7109375" style="0" customWidth="1"/>
    <col min="8" max="8" width="6.7109375" style="0" customWidth="1"/>
    <col min="9" max="9" width="28.7109375" style="0" customWidth="1"/>
    <col min="10" max="10" width="8.7109375" style="0" customWidth="1"/>
    <col min="11" max="11" width="6.7109375" style="0" customWidth="1"/>
    <col min="12" max="12" width="21.7109375" style="0" customWidth="1"/>
    <col min="13" max="13" width="8.7109375" style="0" customWidth="1"/>
    <col min="14" max="14" width="6.7109375" style="0" customWidth="1"/>
    <col min="15" max="15" width="28.7109375" style="0" customWidth="1"/>
    <col min="16" max="16" width="8.7109375" style="0" customWidth="1"/>
    <col min="17" max="17" width="6.7109375" style="0" customWidth="1"/>
    <col min="18" max="18" width="30.7109375" style="0" customWidth="1"/>
    <col min="19" max="19" width="8.7109375" style="0" customWidth="1"/>
    <col min="20" max="20" width="6.7109375" style="0" customWidth="1"/>
    <col min="21" max="21" width="22.7109375" style="0" customWidth="1"/>
    <col min="22" max="22" width="8.7109375" style="0" customWidth="1"/>
    <col min="23" max="23" width="6.7109375" style="0" customWidth="1"/>
    <col min="24" max="24" width="30.7109375" style="0" customWidth="1"/>
    <col min="25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24" ht="39.75" customHeight="1">
      <c r="A5" s="2" t="s">
        <v>208</v>
      </c>
      <c r="C5" s="2" t="s">
        <v>20</v>
      </c>
      <c r="E5" s="3" t="s">
        <v>21</v>
      </c>
      <c r="F5" s="3"/>
      <c r="H5" s="3" t="s">
        <v>22</v>
      </c>
      <c r="I5" s="3"/>
      <c r="K5" s="3" t="s">
        <v>23</v>
      </c>
      <c r="L5" s="3"/>
      <c r="N5" s="3" t="s">
        <v>24</v>
      </c>
      <c r="O5" s="3"/>
      <c r="Q5" s="3" t="s">
        <v>209</v>
      </c>
      <c r="R5" s="3"/>
      <c r="T5" s="3" t="s">
        <v>26</v>
      </c>
      <c r="U5" s="3"/>
      <c r="W5" s="3" t="s">
        <v>27</v>
      </c>
      <c r="X5" s="3"/>
    </row>
    <row r="6" spans="1:24" ht="39.75" customHeight="1">
      <c r="A6" t="s">
        <v>210</v>
      </c>
      <c r="C6" s="11" t="s">
        <v>211</v>
      </c>
      <c r="E6" s="11" t="s">
        <v>212</v>
      </c>
      <c r="F6" s="11" t="s">
        <v>213</v>
      </c>
      <c r="H6" s="11" t="s">
        <v>212</v>
      </c>
      <c r="I6" s="11" t="s">
        <v>214</v>
      </c>
      <c r="K6" s="12" t="s">
        <v>215</v>
      </c>
      <c r="L6" s="12"/>
      <c r="N6" s="11" t="s">
        <v>212</v>
      </c>
      <c r="O6" s="11" t="s">
        <v>216</v>
      </c>
      <c r="Q6" s="11" t="s">
        <v>212</v>
      </c>
      <c r="R6" s="11" t="s">
        <v>217</v>
      </c>
      <c r="T6" s="11" t="s">
        <v>212</v>
      </c>
      <c r="U6" s="11" t="s">
        <v>218</v>
      </c>
      <c r="W6" s="11" t="s">
        <v>212</v>
      </c>
      <c r="X6" s="11" t="s">
        <v>219</v>
      </c>
    </row>
    <row r="7" spans="2:24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9.75" customHeight="1">
      <c r="A8" t="s">
        <v>220</v>
      </c>
      <c r="C8" s="11" t="s">
        <v>211</v>
      </c>
      <c r="E8" s="11" t="s">
        <v>212</v>
      </c>
      <c r="F8" s="11" t="s">
        <v>221</v>
      </c>
      <c r="H8" s="11" t="s">
        <v>212</v>
      </c>
      <c r="I8" s="11" t="s">
        <v>222</v>
      </c>
      <c r="K8" s="11" t="s">
        <v>212</v>
      </c>
      <c r="L8" s="11" t="s">
        <v>223</v>
      </c>
      <c r="N8" s="11" t="s">
        <v>212</v>
      </c>
      <c r="O8" s="11" t="s">
        <v>224</v>
      </c>
      <c r="Q8" s="11" t="s">
        <v>212</v>
      </c>
      <c r="R8" s="11" t="s">
        <v>225</v>
      </c>
      <c r="T8" s="11" t="s">
        <v>212</v>
      </c>
      <c r="U8" s="11" t="s">
        <v>226</v>
      </c>
      <c r="W8" s="11" t="s">
        <v>212</v>
      </c>
      <c r="X8" s="11" t="s">
        <v>227</v>
      </c>
    </row>
    <row r="9" spans="2:24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9.75" customHeight="1">
      <c r="A10" t="s">
        <v>228</v>
      </c>
      <c r="C10" s="11" t="s">
        <v>211</v>
      </c>
      <c r="E10" s="11" t="s">
        <v>212</v>
      </c>
      <c r="F10" s="11" t="s">
        <v>229</v>
      </c>
      <c r="H10" s="11" t="s">
        <v>212</v>
      </c>
      <c r="I10" s="11" t="s">
        <v>230</v>
      </c>
      <c r="K10" s="12" t="s">
        <v>231</v>
      </c>
      <c r="L10" s="12"/>
      <c r="N10" s="11" t="s">
        <v>212</v>
      </c>
      <c r="O10" s="11" t="s">
        <v>232</v>
      </c>
      <c r="Q10" s="11" t="s">
        <v>212</v>
      </c>
      <c r="R10" s="11" t="s">
        <v>233</v>
      </c>
      <c r="T10" s="11" t="s">
        <v>212</v>
      </c>
      <c r="U10" s="11" t="s">
        <v>234</v>
      </c>
      <c r="W10" s="11" t="s">
        <v>212</v>
      </c>
      <c r="X10" s="11" t="s">
        <v>235</v>
      </c>
    </row>
    <row r="11" spans="2:24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39.75" customHeight="1">
      <c r="A12" t="s">
        <v>236</v>
      </c>
      <c r="C12" s="11" t="s">
        <v>211</v>
      </c>
      <c r="E12" s="11" t="s">
        <v>212</v>
      </c>
      <c r="F12" s="11" t="s">
        <v>237</v>
      </c>
      <c r="H12" s="11" t="s">
        <v>212</v>
      </c>
      <c r="I12" s="11" t="s">
        <v>238</v>
      </c>
      <c r="K12" s="12" t="s">
        <v>239</v>
      </c>
      <c r="L12" s="12"/>
      <c r="N12" s="11" t="s">
        <v>212</v>
      </c>
      <c r="O12" s="11" t="s">
        <v>240</v>
      </c>
      <c r="Q12" s="11" t="s">
        <v>212</v>
      </c>
      <c r="R12" s="11" t="s">
        <v>241</v>
      </c>
      <c r="T12" s="11" t="s">
        <v>212</v>
      </c>
      <c r="U12" s="11" t="s">
        <v>242</v>
      </c>
      <c r="W12" s="11" t="s">
        <v>212</v>
      </c>
      <c r="X12" s="11" t="s">
        <v>243</v>
      </c>
    </row>
    <row r="13" spans="2:24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>
      <c r="A14" t="s">
        <v>244</v>
      </c>
      <c r="C14" t="s">
        <v>29</v>
      </c>
      <c r="E14" s="5">
        <v>393500</v>
      </c>
      <c r="F14" s="5"/>
      <c r="H14" s="5">
        <v>201941</v>
      </c>
      <c r="I14" s="5"/>
      <c r="L14" t="s">
        <v>30</v>
      </c>
      <c r="N14" s="5">
        <v>190300</v>
      </c>
      <c r="O14" s="5"/>
      <c r="Q14" s="5">
        <v>674813</v>
      </c>
      <c r="R14" s="5"/>
      <c r="T14" s="5">
        <v>48901</v>
      </c>
      <c r="U14" s="5"/>
      <c r="W14" s="5">
        <v>1509455</v>
      </c>
      <c r="X14" s="5"/>
    </row>
  </sheetData>
  <sheetProtection selectLockedCells="1" selectUnlockedCells="1"/>
  <mergeCells count="49">
    <mergeCell ref="A2:F2"/>
    <mergeCell ref="E5:F5"/>
    <mergeCell ref="H5:I5"/>
    <mergeCell ref="K5:L5"/>
    <mergeCell ref="N5:O5"/>
    <mergeCell ref="Q5:R5"/>
    <mergeCell ref="T5:U5"/>
    <mergeCell ref="W5:X5"/>
    <mergeCell ref="K6:L6"/>
    <mergeCell ref="B7:C7"/>
    <mergeCell ref="D7:F7"/>
    <mergeCell ref="G7:I7"/>
    <mergeCell ref="J7:L7"/>
    <mergeCell ref="M7:O7"/>
    <mergeCell ref="P7:R7"/>
    <mergeCell ref="S7:U7"/>
    <mergeCell ref="V7:X7"/>
    <mergeCell ref="B9:C9"/>
    <mergeCell ref="D9:F9"/>
    <mergeCell ref="G9:I9"/>
    <mergeCell ref="J9:L9"/>
    <mergeCell ref="M9:O9"/>
    <mergeCell ref="P9:R9"/>
    <mergeCell ref="S9:U9"/>
    <mergeCell ref="V9:X9"/>
    <mergeCell ref="K10:L10"/>
    <mergeCell ref="B11:C11"/>
    <mergeCell ref="D11:F11"/>
    <mergeCell ref="G11:I11"/>
    <mergeCell ref="J11:L11"/>
    <mergeCell ref="M11:O11"/>
    <mergeCell ref="P11:R11"/>
    <mergeCell ref="S11:U11"/>
    <mergeCell ref="V11:X11"/>
    <mergeCell ref="K12:L12"/>
    <mergeCell ref="B13:C13"/>
    <mergeCell ref="D13:F13"/>
    <mergeCell ref="G13:I13"/>
    <mergeCell ref="J13:L13"/>
    <mergeCell ref="M13:O13"/>
    <mergeCell ref="P13:R13"/>
    <mergeCell ref="S13:U13"/>
    <mergeCell ref="V13:X13"/>
    <mergeCell ref="E14:F14"/>
    <mergeCell ref="H14:I14"/>
    <mergeCell ref="N14:O14"/>
    <mergeCell ref="Q14:R14"/>
    <mergeCell ref="T14:U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11" width="8.7109375" style="0" customWidth="1"/>
    <col min="12" max="12" width="13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1.7109375" style="0" customWidth="1"/>
    <col min="17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1:21" ht="39.75" customHeight="1">
      <c r="A5" s="2" t="s">
        <v>70</v>
      </c>
      <c r="C5" s="4" t="s">
        <v>246</v>
      </c>
      <c r="E5" s="3" t="s">
        <v>38</v>
      </c>
      <c r="F5" s="3"/>
      <c r="G5" s="3"/>
      <c r="H5" s="3"/>
      <c r="I5" s="3"/>
      <c r="J5" s="3"/>
      <c r="K5" s="3"/>
      <c r="L5" s="3"/>
      <c r="N5" s="3" t="s">
        <v>247</v>
      </c>
      <c r="O5" s="3"/>
      <c r="P5" s="3"/>
      <c r="Q5" s="3"/>
      <c r="R5" s="3"/>
      <c r="T5" s="3" t="s">
        <v>248</v>
      </c>
      <c r="U5" s="3"/>
    </row>
    <row r="6" spans="3:16" ht="39.75" customHeight="1">
      <c r="C6" s="3" t="s">
        <v>42</v>
      </c>
      <c r="D6" s="3"/>
      <c r="F6" s="3" t="s">
        <v>43</v>
      </c>
      <c r="G6" s="3"/>
      <c r="I6" s="3" t="s">
        <v>44</v>
      </c>
      <c r="J6" s="3"/>
      <c r="L6" s="4" t="s">
        <v>45</v>
      </c>
      <c r="N6" s="4" t="s">
        <v>46</v>
      </c>
      <c r="P6" s="4" t="s">
        <v>47</v>
      </c>
    </row>
    <row r="7" spans="1:21" ht="15">
      <c r="A7" t="s">
        <v>210</v>
      </c>
      <c r="C7" t="s">
        <v>49</v>
      </c>
      <c r="E7" s="5">
        <v>137800</v>
      </c>
      <c r="F7" s="5"/>
      <c r="H7" s="5">
        <v>1102500</v>
      </c>
      <c r="I7" s="5"/>
      <c r="K7" s="5">
        <v>1323000</v>
      </c>
      <c r="L7" s="5"/>
      <c r="N7" s="6">
        <v>19600</v>
      </c>
      <c r="P7" s="6">
        <v>78200</v>
      </c>
      <c r="R7" s="6">
        <v>117300</v>
      </c>
      <c r="T7" s="5">
        <v>3233961</v>
      </c>
      <c r="U7" s="5"/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t="s">
        <v>220</v>
      </c>
      <c r="C9" t="s">
        <v>49</v>
      </c>
      <c r="E9" s="5">
        <v>36500</v>
      </c>
      <c r="F9" s="5"/>
      <c r="H9" s="5">
        <v>291600</v>
      </c>
      <c r="I9" s="5"/>
      <c r="K9" s="5">
        <v>349900</v>
      </c>
      <c r="L9" s="5"/>
      <c r="N9" s="6">
        <v>6000</v>
      </c>
      <c r="P9" s="6">
        <v>24000</v>
      </c>
      <c r="R9" s="6">
        <v>36000</v>
      </c>
      <c r="T9" s="5">
        <v>992520</v>
      </c>
      <c r="U9" s="5"/>
    </row>
    <row r="10" spans="2:2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t="s">
        <v>249</v>
      </c>
      <c r="C11" t="s">
        <v>49</v>
      </c>
      <c r="E11" s="5">
        <v>64000</v>
      </c>
      <c r="F11" s="5"/>
      <c r="H11" s="5">
        <v>512200</v>
      </c>
      <c r="I11" s="5"/>
      <c r="K11" s="5">
        <v>614600</v>
      </c>
      <c r="L11" s="5"/>
      <c r="N11" s="6">
        <v>6000</v>
      </c>
      <c r="P11" s="6">
        <v>23900</v>
      </c>
      <c r="R11" s="6">
        <v>35900</v>
      </c>
      <c r="T11" s="5">
        <v>988385</v>
      </c>
      <c r="U11" s="5"/>
    </row>
    <row r="12" spans="2:2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>
      <c r="A13" t="s">
        <v>250</v>
      </c>
      <c r="C13" t="s">
        <v>49</v>
      </c>
      <c r="E13" s="5">
        <v>72300</v>
      </c>
      <c r="F13" s="5"/>
      <c r="H13" s="5">
        <v>578000</v>
      </c>
      <c r="I13" s="5"/>
      <c r="K13" s="5">
        <v>693600</v>
      </c>
      <c r="L13" s="5"/>
      <c r="N13" s="6">
        <v>7500</v>
      </c>
      <c r="P13" s="6">
        <v>30000</v>
      </c>
      <c r="R13" s="6">
        <v>45000</v>
      </c>
      <c r="T13" s="5">
        <v>1240650</v>
      </c>
      <c r="U13" s="5"/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">
      <c r="A15" t="s">
        <v>251</v>
      </c>
      <c r="C15" t="s">
        <v>49</v>
      </c>
      <c r="E15" s="5">
        <v>24600</v>
      </c>
      <c r="F15" s="5"/>
      <c r="H15" s="5">
        <v>196800</v>
      </c>
      <c r="I15" s="5"/>
      <c r="K15" s="5">
        <v>236200</v>
      </c>
      <c r="L15" s="5"/>
      <c r="N15" s="6">
        <v>2500</v>
      </c>
      <c r="P15" s="6">
        <v>10000</v>
      </c>
      <c r="R15" s="6">
        <v>15000</v>
      </c>
      <c r="T15" s="5">
        <v>413550</v>
      </c>
      <c r="U15" s="5"/>
    </row>
  </sheetData>
  <sheetProtection selectLockedCells="1" selectUnlockedCells="1"/>
  <mergeCells count="59">
    <mergeCell ref="A2:F2"/>
    <mergeCell ref="E5:L5"/>
    <mergeCell ref="N5:R5"/>
    <mergeCell ref="T5:U5"/>
    <mergeCell ref="C6:D6"/>
    <mergeCell ref="F6:G6"/>
    <mergeCell ref="I6:J6"/>
    <mergeCell ref="E7:F7"/>
    <mergeCell ref="H7:I7"/>
    <mergeCell ref="K7:L7"/>
    <mergeCell ref="T7:U7"/>
    <mergeCell ref="B8:C8"/>
    <mergeCell ref="D8:F8"/>
    <mergeCell ref="G8:I8"/>
    <mergeCell ref="J8:L8"/>
    <mergeCell ref="M8:N8"/>
    <mergeCell ref="O8:P8"/>
    <mergeCell ref="Q8:R8"/>
    <mergeCell ref="S8:U8"/>
    <mergeCell ref="E9:F9"/>
    <mergeCell ref="H9:I9"/>
    <mergeCell ref="K9:L9"/>
    <mergeCell ref="T9:U9"/>
    <mergeCell ref="B10:C10"/>
    <mergeCell ref="D10:F10"/>
    <mergeCell ref="G10:I10"/>
    <mergeCell ref="J10:L10"/>
    <mergeCell ref="M10:N10"/>
    <mergeCell ref="O10:P10"/>
    <mergeCell ref="Q10:R10"/>
    <mergeCell ref="S10:U10"/>
    <mergeCell ref="E11:F11"/>
    <mergeCell ref="H11:I11"/>
    <mergeCell ref="K11:L11"/>
    <mergeCell ref="T11:U11"/>
    <mergeCell ref="B12:C12"/>
    <mergeCell ref="D12:F12"/>
    <mergeCell ref="G12:I12"/>
    <mergeCell ref="J12:L12"/>
    <mergeCell ref="M12:N12"/>
    <mergeCell ref="O12:P12"/>
    <mergeCell ref="Q12:R12"/>
    <mergeCell ref="S12:U12"/>
    <mergeCell ref="E13:F13"/>
    <mergeCell ref="H13:I13"/>
    <mergeCell ref="K13:L13"/>
    <mergeCell ref="T13:U13"/>
    <mergeCell ref="B14:C14"/>
    <mergeCell ref="D14:F14"/>
    <mergeCell ref="G14:I14"/>
    <mergeCell ref="J14:L14"/>
    <mergeCell ref="M14:N14"/>
    <mergeCell ref="O14:P14"/>
    <mergeCell ref="Q14:R14"/>
    <mergeCell ref="S14:U14"/>
    <mergeCell ref="E15:F15"/>
    <mergeCell ref="H15:I15"/>
    <mergeCell ref="K15:L15"/>
    <mergeCell ref="T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W3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10.7109375" style="0" customWidth="1"/>
    <col min="3" max="3" width="67.7109375" style="0" customWidth="1"/>
    <col min="4" max="4" width="10.7109375" style="0" customWidth="1"/>
    <col min="5" max="5" width="69.7109375" style="0" customWidth="1"/>
    <col min="6" max="8" width="8.7109375" style="0" customWidth="1"/>
    <col min="9" max="9" width="9.7109375" style="0" customWidth="1"/>
    <col min="10" max="10" width="22.7109375" style="0" customWidth="1"/>
    <col min="11" max="11" width="8.7109375" style="0" customWidth="1"/>
    <col min="12" max="12" width="10.7109375" style="0" customWidth="1"/>
    <col min="13" max="13" width="67.7109375" style="0" customWidth="1"/>
    <col min="14" max="14" width="10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19" width="100.851562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23" ht="15">
      <c r="C5" s="1" t="s">
        <v>51</v>
      </c>
      <c r="D5" s="1"/>
      <c r="E5" s="1"/>
      <c r="F5" s="1"/>
      <c r="G5" s="1"/>
      <c r="H5" s="1"/>
      <c r="I5" s="1"/>
      <c r="J5" s="1"/>
      <c r="M5" s="1" t="s">
        <v>52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9.75" customHeight="1">
      <c r="A6" s="2" t="s">
        <v>70</v>
      </c>
      <c r="C6" s="4" t="s">
        <v>53</v>
      </c>
      <c r="E6" s="4" t="s">
        <v>54</v>
      </c>
      <c r="G6" s="3" t="s">
        <v>55</v>
      </c>
      <c r="H6" s="3"/>
      <c r="J6" s="4" t="s">
        <v>56</v>
      </c>
      <c r="M6" s="4" t="s">
        <v>253</v>
      </c>
      <c r="P6" s="3" t="s">
        <v>254</v>
      </c>
      <c r="Q6" s="3"/>
      <c r="S6" s="4" t="s">
        <v>255</v>
      </c>
      <c r="V6" s="3" t="s">
        <v>256</v>
      </c>
      <c r="W6" s="3"/>
    </row>
    <row r="7" spans="1:23" ht="15">
      <c r="A7" t="s">
        <v>210</v>
      </c>
      <c r="C7" s="6">
        <v>18000</v>
      </c>
      <c r="E7" t="s">
        <v>30</v>
      </c>
      <c r="G7" s="8">
        <v>47.9375</v>
      </c>
      <c r="H7" s="8"/>
      <c r="J7" t="s">
        <v>61</v>
      </c>
      <c r="M7" s="6">
        <v>3009</v>
      </c>
      <c r="N7" s="9">
        <v>-4</v>
      </c>
      <c r="P7" s="5">
        <v>117140</v>
      </c>
      <c r="Q7" s="5"/>
      <c r="S7" s="6">
        <v>72800</v>
      </c>
      <c r="T7" s="9">
        <v>-5</v>
      </c>
      <c r="V7" s="5">
        <v>2834104</v>
      </c>
      <c r="W7" s="5"/>
    </row>
    <row r="8" spans="2:22" ht="15">
      <c r="B8" s="6">
        <v>60000</v>
      </c>
      <c r="D8" t="s">
        <v>30</v>
      </c>
      <c r="F8" s="8">
        <v>42.51</v>
      </c>
      <c r="G8" s="8"/>
      <c r="I8" t="s">
        <v>62</v>
      </c>
      <c r="L8" s="6">
        <v>2634</v>
      </c>
      <c r="M8" s="9">
        <v>-6</v>
      </c>
      <c r="O8" s="5">
        <v>102542</v>
      </c>
      <c r="P8" s="5"/>
      <c r="R8" s="6">
        <v>78200</v>
      </c>
      <c r="S8" s="9">
        <v>-7</v>
      </c>
      <c r="U8" s="5">
        <v>3044326</v>
      </c>
      <c r="V8" s="5"/>
    </row>
    <row r="9" spans="2:9" ht="15">
      <c r="B9" s="6">
        <v>60000</v>
      </c>
      <c r="D9" t="s">
        <v>30</v>
      </c>
      <c r="F9" s="8">
        <v>40.81</v>
      </c>
      <c r="G9" s="8"/>
      <c r="I9" t="s">
        <v>63</v>
      </c>
    </row>
    <row r="10" spans="2:9" ht="15">
      <c r="B10" s="6">
        <v>59000</v>
      </c>
      <c r="D10" t="s">
        <v>30</v>
      </c>
      <c r="F10" s="8">
        <v>43.63</v>
      </c>
      <c r="G10" s="8"/>
      <c r="I10" t="s">
        <v>257</v>
      </c>
    </row>
    <row r="11" spans="2:9" ht="15">
      <c r="B11" t="s">
        <v>30</v>
      </c>
      <c r="D11" t="s">
        <v>258</v>
      </c>
      <c r="F11" s="8">
        <v>46.88</v>
      </c>
      <c r="G11" s="8"/>
      <c r="I11" t="s">
        <v>66</v>
      </c>
    </row>
    <row r="14" spans="2:23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t="s">
        <v>220</v>
      </c>
      <c r="C15" s="6">
        <v>25000</v>
      </c>
      <c r="E15" t="s">
        <v>30</v>
      </c>
      <c r="G15" s="8">
        <v>43.72</v>
      </c>
      <c r="H15" s="8"/>
      <c r="J15" t="s">
        <v>65</v>
      </c>
      <c r="M15" s="6">
        <v>1505</v>
      </c>
      <c r="N15" s="9">
        <v>-6</v>
      </c>
      <c r="P15" s="5">
        <v>58590</v>
      </c>
      <c r="Q15" s="5"/>
      <c r="S15" s="6">
        <v>15000</v>
      </c>
      <c r="T15" s="9">
        <v>-9</v>
      </c>
      <c r="V15" s="5">
        <v>583950</v>
      </c>
      <c r="W15" s="5"/>
    </row>
    <row r="16" spans="2:22" ht="15">
      <c r="B16" t="s">
        <v>30</v>
      </c>
      <c r="D16" t="s">
        <v>259</v>
      </c>
      <c r="F16" s="8">
        <v>46.88</v>
      </c>
      <c r="G16" s="8"/>
      <c r="I16" t="s">
        <v>66</v>
      </c>
      <c r="R16" s="6">
        <v>8500</v>
      </c>
      <c r="S16" s="9">
        <v>-5</v>
      </c>
      <c r="U16" s="5">
        <v>330905</v>
      </c>
      <c r="V16" s="5"/>
    </row>
    <row r="17" spans="18:22" ht="15">
      <c r="R17" s="6">
        <v>24000</v>
      </c>
      <c r="S17" s="9">
        <v>-7</v>
      </c>
      <c r="U17" s="5">
        <v>934320</v>
      </c>
      <c r="V17" s="5"/>
    </row>
    <row r="19" spans="2:23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">
      <c r="A20" t="s">
        <v>260</v>
      </c>
      <c r="C20" s="6">
        <v>16000</v>
      </c>
      <c r="E20" t="s">
        <v>30</v>
      </c>
      <c r="G20" s="8">
        <v>43.72</v>
      </c>
      <c r="H20" s="8"/>
      <c r="J20" t="s">
        <v>65</v>
      </c>
      <c r="M20" s="6">
        <v>1254</v>
      </c>
      <c r="N20" s="9">
        <v>-4</v>
      </c>
      <c r="P20" s="5">
        <v>48818</v>
      </c>
      <c r="Q20" s="5"/>
      <c r="S20" s="6">
        <v>12000</v>
      </c>
      <c r="T20" s="9">
        <v>-5</v>
      </c>
      <c r="V20" s="5">
        <v>467160</v>
      </c>
      <c r="W20" s="5"/>
    </row>
    <row r="21" spans="2:22" ht="15">
      <c r="B21" t="s">
        <v>30</v>
      </c>
      <c r="D21" t="s">
        <v>261</v>
      </c>
      <c r="F21" s="8">
        <v>46.88</v>
      </c>
      <c r="G21" s="8"/>
      <c r="I21" t="s">
        <v>66</v>
      </c>
      <c r="L21" s="6">
        <v>1082</v>
      </c>
      <c r="M21" s="9">
        <v>-6</v>
      </c>
      <c r="O21" s="5">
        <v>42122</v>
      </c>
      <c r="P21" s="5"/>
      <c r="R21" s="6">
        <v>23900</v>
      </c>
      <c r="S21" s="9">
        <v>-7</v>
      </c>
      <c r="U21" s="5">
        <v>930427</v>
      </c>
      <c r="V21" s="5"/>
    </row>
    <row r="24" spans="2:23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">
      <c r="A25" t="s">
        <v>250</v>
      </c>
      <c r="C25" s="6">
        <v>20000</v>
      </c>
      <c r="E25" t="s">
        <v>30</v>
      </c>
      <c r="G25" s="8">
        <v>47.9375</v>
      </c>
      <c r="H25" s="8"/>
      <c r="J25" t="s">
        <v>61</v>
      </c>
      <c r="M25" t="s">
        <v>30</v>
      </c>
      <c r="Q25" t="s">
        <v>30</v>
      </c>
      <c r="S25" s="6">
        <v>14000</v>
      </c>
      <c r="T25" s="9">
        <v>-5</v>
      </c>
      <c r="V25" s="5">
        <v>545020</v>
      </c>
      <c r="W25" s="5"/>
    </row>
    <row r="26" spans="2:22" ht="15">
      <c r="B26" s="6">
        <v>50000</v>
      </c>
      <c r="D26" t="s">
        <v>30</v>
      </c>
      <c r="F26" s="8">
        <v>42.51</v>
      </c>
      <c r="G26" s="8"/>
      <c r="I26" t="s">
        <v>62</v>
      </c>
      <c r="R26" s="6">
        <v>30000</v>
      </c>
      <c r="S26" s="9">
        <v>-7</v>
      </c>
      <c r="U26" s="5">
        <v>1167900</v>
      </c>
      <c r="V26" s="5"/>
    </row>
    <row r="27" spans="2:9" ht="15">
      <c r="B27" s="6">
        <v>50000</v>
      </c>
      <c r="D27" t="s">
        <v>30</v>
      </c>
      <c r="F27" s="8">
        <v>40.81</v>
      </c>
      <c r="G27" s="8"/>
      <c r="I27" t="s">
        <v>63</v>
      </c>
    </row>
    <row r="28" spans="2:9" ht="15">
      <c r="B28" s="6">
        <v>35000</v>
      </c>
      <c r="D28" t="s">
        <v>30</v>
      </c>
      <c r="F28" s="8">
        <v>43.63</v>
      </c>
      <c r="G28" s="8"/>
      <c r="I28" t="s">
        <v>257</v>
      </c>
    </row>
    <row r="29" spans="2:9" ht="15">
      <c r="B29" s="6">
        <v>40000</v>
      </c>
      <c r="D29" t="s">
        <v>30</v>
      </c>
      <c r="F29" s="8">
        <v>43.72</v>
      </c>
      <c r="G29" s="8"/>
      <c r="I29" t="s">
        <v>65</v>
      </c>
    </row>
    <row r="30" spans="2:9" ht="15">
      <c r="B30" t="s">
        <v>30</v>
      </c>
      <c r="D30" t="s">
        <v>262</v>
      </c>
      <c r="F30" s="8">
        <v>46.88</v>
      </c>
      <c r="G30" s="8"/>
      <c r="I30" t="s">
        <v>66</v>
      </c>
    </row>
    <row r="31" spans="2:23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">
      <c r="A32" t="s">
        <v>251</v>
      </c>
      <c r="C32" s="6">
        <v>2000</v>
      </c>
      <c r="E32" t="s">
        <v>30</v>
      </c>
      <c r="G32" s="8">
        <v>47.9375</v>
      </c>
      <c r="H32" s="8"/>
      <c r="J32" t="s">
        <v>61</v>
      </c>
      <c r="M32" s="6">
        <v>1254</v>
      </c>
      <c r="N32" s="9">
        <v>-4</v>
      </c>
      <c r="P32" s="5">
        <v>48818</v>
      </c>
      <c r="Q32" s="5"/>
      <c r="S32" s="6">
        <v>4500</v>
      </c>
      <c r="T32" s="9">
        <v>-5</v>
      </c>
      <c r="V32" s="5">
        <v>175185</v>
      </c>
      <c r="W32" s="5"/>
    </row>
    <row r="33" spans="2:22" ht="15">
      <c r="B33" s="6">
        <v>2000</v>
      </c>
      <c r="D33" t="s">
        <v>30</v>
      </c>
      <c r="F33" s="8">
        <v>42.51</v>
      </c>
      <c r="G33" s="8"/>
      <c r="I33" t="s">
        <v>62</v>
      </c>
      <c r="L33" s="6">
        <v>1176</v>
      </c>
      <c r="M33" s="9">
        <v>-6</v>
      </c>
      <c r="O33" s="5">
        <v>45782</v>
      </c>
      <c r="P33" s="5"/>
      <c r="R33" s="6">
        <v>10000</v>
      </c>
      <c r="S33" s="9">
        <v>-7</v>
      </c>
      <c r="U33" s="5">
        <v>389300</v>
      </c>
      <c r="V33" s="5"/>
    </row>
    <row r="34" spans="2:9" ht="15">
      <c r="B34" s="6">
        <v>10000</v>
      </c>
      <c r="D34" t="s">
        <v>30</v>
      </c>
      <c r="F34" s="8">
        <v>40.81</v>
      </c>
      <c r="G34" s="8"/>
      <c r="I34" t="s">
        <v>63</v>
      </c>
    </row>
    <row r="35" spans="2:9" ht="15">
      <c r="B35" s="6">
        <v>16000</v>
      </c>
      <c r="D35" t="s">
        <v>30</v>
      </c>
      <c r="F35" s="8">
        <v>43.06</v>
      </c>
      <c r="G35" s="8"/>
      <c r="I35" t="s">
        <v>64</v>
      </c>
    </row>
    <row r="36" spans="2:9" ht="15">
      <c r="B36" s="6">
        <v>16000</v>
      </c>
      <c r="D36" t="s">
        <v>30</v>
      </c>
      <c r="F36" s="8">
        <v>43.72</v>
      </c>
      <c r="G36" s="8"/>
      <c r="I36" t="s">
        <v>65</v>
      </c>
    </row>
    <row r="37" spans="2:9" ht="15">
      <c r="B37" t="s">
        <v>30</v>
      </c>
      <c r="D37" t="s">
        <v>263</v>
      </c>
      <c r="F37" s="8">
        <v>46.88</v>
      </c>
      <c r="G37" s="8"/>
      <c r="I37" t="s">
        <v>66</v>
      </c>
    </row>
  </sheetData>
  <sheetProtection selectLockedCells="1" selectUnlockedCells="1"/>
  <mergeCells count="77">
    <mergeCell ref="A2:F2"/>
    <mergeCell ref="C5:J5"/>
    <mergeCell ref="M5:W5"/>
    <mergeCell ref="G6:H6"/>
    <mergeCell ref="P6:Q6"/>
    <mergeCell ref="V6:W6"/>
    <mergeCell ref="G7:H7"/>
    <mergeCell ref="P7:Q7"/>
    <mergeCell ref="V7:W7"/>
    <mergeCell ref="F8:G8"/>
    <mergeCell ref="O8:P8"/>
    <mergeCell ref="U8:V8"/>
    <mergeCell ref="F9:G9"/>
    <mergeCell ref="F10:G10"/>
    <mergeCell ref="F11:G11"/>
    <mergeCell ref="B14:C14"/>
    <mergeCell ref="D14:E14"/>
    <mergeCell ref="F14:H14"/>
    <mergeCell ref="I14:K14"/>
    <mergeCell ref="L14:N14"/>
    <mergeCell ref="O14:Q14"/>
    <mergeCell ref="R14:T14"/>
    <mergeCell ref="U14:W14"/>
    <mergeCell ref="G15:H15"/>
    <mergeCell ref="P15:Q15"/>
    <mergeCell ref="V15:W15"/>
    <mergeCell ref="F16:G16"/>
    <mergeCell ref="U16:V16"/>
    <mergeCell ref="U17:V17"/>
    <mergeCell ref="B19:C19"/>
    <mergeCell ref="D19:E19"/>
    <mergeCell ref="F19:H19"/>
    <mergeCell ref="I19:K19"/>
    <mergeCell ref="L19:N19"/>
    <mergeCell ref="O19:Q19"/>
    <mergeCell ref="R19:T19"/>
    <mergeCell ref="U19:W19"/>
    <mergeCell ref="G20:H20"/>
    <mergeCell ref="P20:Q20"/>
    <mergeCell ref="V20:W20"/>
    <mergeCell ref="F21:G21"/>
    <mergeCell ref="O21:P21"/>
    <mergeCell ref="U21:V21"/>
    <mergeCell ref="B24:C24"/>
    <mergeCell ref="D24:E24"/>
    <mergeCell ref="F24:H24"/>
    <mergeCell ref="I24:K24"/>
    <mergeCell ref="L24:N24"/>
    <mergeCell ref="O24:Q24"/>
    <mergeCell ref="R24:T24"/>
    <mergeCell ref="U24:W24"/>
    <mergeCell ref="G25:H25"/>
    <mergeCell ref="V25:W25"/>
    <mergeCell ref="F26:G26"/>
    <mergeCell ref="U26:V26"/>
    <mergeCell ref="F27:G27"/>
    <mergeCell ref="F28:G28"/>
    <mergeCell ref="F29:G29"/>
    <mergeCell ref="F30:G30"/>
    <mergeCell ref="B31:C31"/>
    <mergeCell ref="D31:E31"/>
    <mergeCell ref="F31:H31"/>
    <mergeCell ref="I31:K31"/>
    <mergeCell ref="L31:N31"/>
    <mergeCell ref="O31:Q31"/>
    <mergeCell ref="R31:T31"/>
    <mergeCell ref="U31:W31"/>
    <mergeCell ref="G32:H32"/>
    <mergeCell ref="P32:Q32"/>
    <mergeCell ref="V32:W32"/>
    <mergeCell ref="F33:G33"/>
    <mergeCell ref="O33:P33"/>
    <mergeCell ref="U33:V33"/>
    <mergeCell ref="F34:G34"/>
    <mergeCell ref="F35:G35"/>
    <mergeCell ref="F36:G36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1.7109375" style="0" customWidth="1"/>
    <col min="4" max="5" width="8.7109375" style="0" customWidth="1"/>
    <col min="6" max="6" width="1.7109375" style="0" customWidth="1"/>
    <col min="7" max="7" width="8.7109375" style="0" customWidth="1"/>
    <col min="8" max="8" width="40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3:12" ht="15">
      <c r="C5" s="1" t="s">
        <v>68</v>
      </c>
      <c r="D5" s="1"/>
      <c r="E5" s="1"/>
      <c r="F5" s="1"/>
      <c r="H5" s="1" t="s">
        <v>69</v>
      </c>
      <c r="I5" s="1"/>
      <c r="J5" s="1"/>
      <c r="K5" s="1"/>
      <c r="L5" s="1"/>
    </row>
    <row r="6" spans="1:12" ht="39.75" customHeight="1">
      <c r="A6" s="2" t="s">
        <v>70</v>
      </c>
      <c r="C6" s="4" t="s">
        <v>265</v>
      </c>
      <c r="E6" s="3" t="s">
        <v>266</v>
      </c>
      <c r="F6" s="3"/>
      <c r="H6" s="4" t="s">
        <v>267</v>
      </c>
      <c r="K6" s="3" t="s">
        <v>268</v>
      </c>
      <c r="L6" s="3"/>
    </row>
    <row r="7" spans="1:12" ht="15">
      <c r="A7" t="s">
        <v>269</v>
      </c>
      <c r="C7" s="6">
        <v>20000</v>
      </c>
      <c r="E7" s="5">
        <v>214654</v>
      </c>
      <c r="F7" s="5"/>
      <c r="H7" s="6">
        <v>20580</v>
      </c>
      <c r="I7" s="9">
        <v>-3</v>
      </c>
      <c r="K7" s="5">
        <v>847484</v>
      </c>
      <c r="L7" s="5"/>
    </row>
    <row r="8" spans="1:12" ht="15">
      <c r="A8" t="s">
        <v>270</v>
      </c>
      <c r="C8" s="6">
        <v>50000</v>
      </c>
      <c r="E8" s="5">
        <v>274135</v>
      </c>
      <c r="F8" s="5"/>
      <c r="H8" s="6">
        <v>2899</v>
      </c>
      <c r="I8" s="9">
        <v>-4</v>
      </c>
      <c r="K8" s="5">
        <v>140459</v>
      </c>
      <c r="L8" s="5"/>
    </row>
    <row r="9" spans="2:12" ht="1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6" ht="15">
      <c r="A10" t="s">
        <v>121</v>
      </c>
      <c r="C10" t="s">
        <v>30</v>
      </c>
      <c r="F10" t="s">
        <v>30</v>
      </c>
    </row>
    <row r="11" spans="1:12" ht="15">
      <c r="A11" t="s">
        <v>271</v>
      </c>
      <c r="H11" s="6">
        <v>1764</v>
      </c>
      <c r="I11" s="9">
        <v>-3</v>
      </c>
      <c r="K11" s="5">
        <v>72642</v>
      </c>
      <c r="L11" s="5"/>
    </row>
    <row r="12" spans="2:12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t="s">
        <v>124</v>
      </c>
      <c r="C13" t="s">
        <v>30</v>
      </c>
      <c r="F13" t="s">
        <v>30</v>
      </c>
      <c r="H13" s="6">
        <v>3796</v>
      </c>
      <c r="I13" s="9">
        <v>-3</v>
      </c>
      <c r="K13" s="5">
        <v>156319</v>
      </c>
      <c r="L13" s="5"/>
    </row>
    <row r="14" spans="1:12" ht="15">
      <c r="A14" t="s">
        <v>203</v>
      </c>
      <c r="H14" s="6">
        <v>850</v>
      </c>
      <c r="I14" s="9">
        <v>-4</v>
      </c>
      <c r="K14" s="5">
        <v>41168</v>
      </c>
      <c r="L14" s="5"/>
    </row>
    <row r="15" spans="2:12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t="s">
        <v>122</v>
      </c>
      <c r="C16" t="s">
        <v>30</v>
      </c>
      <c r="F16" t="s">
        <v>30</v>
      </c>
      <c r="H16" s="6">
        <v>4453</v>
      </c>
      <c r="I16" s="9">
        <v>-3</v>
      </c>
      <c r="K16" s="5">
        <v>183375</v>
      </c>
      <c r="L16" s="5"/>
    </row>
    <row r="17" spans="1:12" ht="15">
      <c r="A17" t="s">
        <v>272</v>
      </c>
      <c r="H17" s="6">
        <v>2499</v>
      </c>
      <c r="I17" s="9">
        <v>-4</v>
      </c>
      <c r="K17" s="5">
        <v>121084</v>
      </c>
      <c r="L17" s="5"/>
    </row>
    <row r="18" spans="2:12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>
      <c r="A19" t="s">
        <v>251</v>
      </c>
      <c r="C19" t="s">
        <v>30</v>
      </c>
      <c r="F19" t="s">
        <v>30</v>
      </c>
      <c r="H19" s="6">
        <v>1176</v>
      </c>
      <c r="I19" s="9">
        <v>-3</v>
      </c>
      <c r="K19" s="5">
        <v>48428</v>
      </c>
      <c r="L19" s="5"/>
    </row>
  </sheetData>
  <sheetProtection selectLockedCells="1" selectUnlockedCells="1"/>
  <mergeCells count="31">
    <mergeCell ref="A2:F2"/>
    <mergeCell ref="C5:F5"/>
    <mergeCell ref="H5:L5"/>
    <mergeCell ref="E6:F6"/>
    <mergeCell ref="K6:L6"/>
    <mergeCell ref="E7:F7"/>
    <mergeCell ref="K7:L7"/>
    <mergeCell ref="E8:F8"/>
    <mergeCell ref="K8:L8"/>
    <mergeCell ref="B9:C9"/>
    <mergeCell ref="D9:F9"/>
    <mergeCell ref="G9:I9"/>
    <mergeCell ref="J9:L9"/>
    <mergeCell ref="K11:L11"/>
    <mergeCell ref="B12:C12"/>
    <mergeCell ref="D12:F12"/>
    <mergeCell ref="G12:I12"/>
    <mergeCell ref="J12:L12"/>
    <mergeCell ref="K13:L13"/>
    <mergeCell ref="K14:L14"/>
    <mergeCell ref="B15:C15"/>
    <mergeCell ref="D15:F15"/>
    <mergeCell ref="G15:I15"/>
    <mergeCell ref="J15:L15"/>
    <mergeCell ref="K16:L16"/>
    <mergeCell ref="K17:L17"/>
    <mergeCell ref="B18:C18"/>
    <mergeCell ref="D18:F18"/>
    <mergeCell ref="G18:I18"/>
    <mergeCell ref="J18:L18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9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4" t="s">
        <v>11</v>
      </c>
      <c r="E5" s="2" t="s">
        <v>3</v>
      </c>
      <c r="G5" s="4" t="s">
        <v>12</v>
      </c>
      <c r="J5" s="2" t="s">
        <v>13</v>
      </c>
      <c r="L5" s="4" t="s">
        <v>11</v>
      </c>
      <c r="N5" s="2" t="s">
        <v>3</v>
      </c>
      <c r="P5" s="4" t="s">
        <v>14</v>
      </c>
      <c r="S5" s="2" t="e">
        <f>#N/A</f>
        <v>#N/A</v>
      </c>
      <c r="U5" s="4" t="s">
        <v>15</v>
      </c>
    </row>
    <row r="6" spans="1:21" ht="15">
      <c r="A6" t="s">
        <v>7</v>
      </c>
      <c r="C6" s="6">
        <v>1000</v>
      </c>
      <c r="G6" t="s">
        <v>16</v>
      </c>
      <c r="L6" s="6">
        <v>1000</v>
      </c>
      <c r="P6" t="s">
        <v>17</v>
      </c>
      <c r="U6" s="6">
        <v>1202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4.7109375" style="0" customWidth="1"/>
    <col min="7" max="7" width="8.7109375" style="0" customWidth="1"/>
    <col min="8" max="8" width="35.7109375" style="0" customWidth="1"/>
    <col min="9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8" ht="39.75" customHeight="1">
      <c r="A5" s="2" t="s">
        <v>274</v>
      </c>
      <c r="C5" s="4" t="s">
        <v>275</v>
      </c>
      <c r="F5" s="2" t="s">
        <v>276</v>
      </c>
      <c r="H5" s="4" t="s">
        <v>277</v>
      </c>
    </row>
    <row r="6" spans="1:8" ht="15">
      <c r="A6" t="s">
        <v>278</v>
      </c>
      <c r="C6" t="s">
        <v>279</v>
      </c>
      <c r="H6" t="s">
        <v>279</v>
      </c>
    </row>
    <row r="7" spans="1:8" ht="15">
      <c r="A7" t="s">
        <v>280</v>
      </c>
      <c r="C7" t="s">
        <v>281</v>
      </c>
      <c r="H7" t="s">
        <v>279</v>
      </c>
    </row>
    <row r="8" spans="1:8" ht="15">
      <c r="A8" t="s">
        <v>282</v>
      </c>
      <c r="C8" t="s">
        <v>283</v>
      </c>
      <c r="H8" t="s">
        <v>279</v>
      </c>
    </row>
    <row r="9" spans="1:8" ht="15">
      <c r="A9" t="s">
        <v>284</v>
      </c>
      <c r="C9" t="s">
        <v>285</v>
      </c>
      <c r="H9" t="s">
        <v>279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.7109375" style="0" customWidth="1"/>
    <col min="8" max="8" width="20.7109375" style="0" customWidth="1"/>
    <col min="9" max="9" width="8.7109375" style="0" customWidth="1"/>
    <col min="10" max="11" width="4.7109375" style="0" customWidth="1"/>
    <col min="12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1:11" ht="39.75" customHeight="1">
      <c r="A5" s="2" t="s">
        <v>70</v>
      </c>
      <c r="C5" s="2" t="s">
        <v>287</v>
      </c>
      <c r="E5" s="4" t="s">
        <v>288</v>
      </c>
      <c r="G5" s="3" t="s">
        <v>289</v>
      </c>
      <c r="H5" s="3"/>
      <c r="J5" s="3" t="s">
        <v>290</v>
      </c>
      <c r="K5" s="3"/>
    </row>
    <row r="6" spans="1:11" ht="39.75" customHeight="1">
      <c r="A6" t="s">
        <v>210</v>
      </c>
      <c r="C6" t="s">
        <v>291</v>
      </c>
      <c r="E6" s="11" t="s">
        <v>292</v>
      </c>
      <c r="G6" s="11" t="s">
        <v>293</v>
      </c>
      <c r="H6" s="11" t="s">
        <v>294</v>
      </c>
      <c r="J6" s="11" t="s">
        <v>293</v>
      </c>
      <c r="K6" s="11" t="s">
        <v>295</v>
      </c>
    </row>
    <row r="7" spans="2:11" ht="15"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9.75" customHeight="1">
      <c r="A8" t="s">
        <v>296</v>
      </c>
      <c r="C8" t="s">
        <v>291</v>
      </c>
      <c r="E8" s="11" t="s">
        <v>297</v>
      </c>
      <c r="G8" s="11" t="s">
        <v>293</v>
      </c>
      <c r="H8" s="11" t="s">
        <v>298</v>
      </c>
      <c r="J8" s="11" t="s">
        <v>293</v>
      </c>
      <c r="K8" s="11" t="s">
        <v>295</v>
      </c>
    </row>
    <row r="9" spans="2:11" ht="15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39.75" customHeight="1">
      <c r="A10" t="s">
        <v>249</v>
      </c>
      <c r="C10" t="s">
        <v>291</v>
      </c>
      <c r="E10" s="11" t="s">
        <v>299</v>
      </c>
      <c r="G10" s="11" t="s">
        <v>293</v>
      </c>
      <c r="H10" s="11" t="s">
        <v>300</v>
      </c>
      <c r="J10" s="11" t="s">
        <v>293</v>
      </c>
      <c r="K10" s="11" t="s">
        <v>295</v>
      </c>
    </row>
    <row r="11" spans="2:11" ht="1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39.75" customHeight="1">
      <c r="A12" t="s">
        <v>250</v>
      </c>
      <c r="C12" t="s">
        <v>291</v>
      </c>
      <c r="E12" s="11" t="s">
        <v>301</v>
      </c>
      <c r="G12" s="11" t="s">
        <v>293</v>
      </c>
      <c r="H12" s="11" t="s">
        <v>302</v>
      </c>
      <c r="J12" s="11" t="s">
        <v>293</v>
      </c>
      <c r="K12" s="11" t="s">
        <v>295</v>
      </c>
    </row>
    <row r="13" spans="2:11" ht="1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9.75" customHeight="1">
      <c r="A14" t="s">
        <v>251</v>
      </c>
      <c r="C14" t="s">
        <v>291</v>
      </c>
      <c r="E14" s="11" t="s">
        <v>303</v>
      </c>
      <c r="G14" s="11" t="s">
        <v>293</v>
      </c>
      <c r="H14" s="11" t="s">
        <v>304</v>
      </c>
      <c r="J14" s="11" t="s">
        <v>293</v>
      </c>
      <c r="K14" s="11" t="s">
        <v>295</v>
      </c>
    </row>
  </sheetData>
  <sheetProtection selectLockedCells="1" selectUnlockedCells="1"/>
  <mergeCells count="19">
    <mergeCell ref="A2:F2"/>
    <mergeCell ref="G5:H5"/>
    <mergeCell ref="J5:K5"/>
    <mergeCell ref="B7:C7"/>
    <mergeCell ref="D7:E7"/>
    <mergeCell ref="F7:H7"/>
    <mergeCell ref="I7:K7"/>
    <mergeCell ref="B9:C9"/>
    <mergeCell ref="D9:E9"/>
    <mergeCell ref="F9:H9"/>
    <mergeCell ref="I9:K9"/>
    <mergeCell ref="B11:C11"/>
    <mergeCell ref="D11:E11"/>
    <mergeCell ref="F11:H11"/>
    <mergeCell ref="I11:K11"/>
    <mergeCell ref="B13:C13"/>
    <mergeCell ref="D13:E13"/>
    <mergeCell ref="F13:H13"/>
    <mergeCell ref="I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16384" width="8.7109375" style="0" customWidth="1"/>
  </cols>
  <sheetData>
    <row r="2" spans="1:6" ht="15" customHeight="1">
      <c r="A2" s="3" t="s">
        <v>305</v>
      </c>
      <c r="B2" s="3"/>
      <c r="C2" s="3"/>
      <c r="D2" s="3"/>
      <c r="E2" s="3"/>
      <c r="F2" s="3"/>
    </row>
    <row r="5" spans="1:17" ht="39.75" customHeight="1">
      <c r="A5" s="2" t="s">
        <v>70</v>
      </c>
      <c r="C5" s="3" t="s">
        <v>306</v>
      </c>
      <c r="D5" s="3"/>
      <c r="F5" s="3" t="s">
        <v>307</v>
      </c>
      <c r="G5" s="3"/>
      <c r="I5" s="3" t="s">
        <v>308</v>
      </c>
      <c r="J5" s="3"/>
      <c r="M5" s="3" t="s">
        <v>79</v>
      </c>
      <c r="N5" s="3"/>
      <c r="P5" s="3" t="s">
        <v>80</v>
      </c>
      <c r="Q5" s="3"/>
    </row>
    <row r="6" spans="1:17" ht="15">
      <c r="A6" t="s">
        <v>210</v>
      </c>
      <c r="C6" s="5">
        <v>230286</v>
      </c>
      <c r="D6" s="5"/>
      <c r="F6" s="5">
        <v>26175</v>
      </c>
      <c r="G6" s="5"/>
      <c r="I6" s="10">
        <v>-1126921</v>
      </c>
      <c r="J6" s="10"/>
      <c r="M6" s="5">
        <v>0</v>
      </c>
      <c r="N6" s="5"/>
      <c r="P6" s="5">
        <v>2271214</v>
      </c>
      <c r="Q6" s="5"/>
    </row>
    <row r="7" spans="2:17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t="s">
        <v>309</v>
      </c>
      <c r="C8" s="5">
        <v>21192</v>
      </c>
      <c r="D8" s="5"/>
      <c r="F8" s="5">
        <v>10596</v>
      </c>
      <c r="G8" s="5"/>
      <c r="I8" s="10">
        <v>-55969</v>
      </c>
      <c r="J8" s="10"/>
      <c r="M8" s="5">
        <v>0</v>
      </c>
      <c r="N8" s="5"/>
      <c r="P8" s="5">
        <v>89134</v>
      </c>
      <c r="Q8" s="5"/>
    </row>
    <row r="9" spans="2:17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t="s">
        <v>228</v>
      </c>
      <c r="C10" s="5">
        <v>68967</v>
      </c>
      <c r="D10" s="5"/>
      <c r="F10" s="5">
        <v>12306</v>
      </c>
      <c r="G10" s="5"/>
      <c r="I10" s="10">
        <v>-78779</v>
      </c>
      <c r="J10" s="10"/>
      <c r="M10" s="5">
        <v>0</v>
      </c>
      <c r="N10" s="5"/>
      <c r="P10" s="5">
        <v>495196</v>
      </c>
      <c r="Q10" s="5"/>
    </row>
    <row r="11" spans="2:17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t="s">
        <v>250</v>
      </c>
      <c r="C12" s="5">
        <v>150497</v>
      </c>
      <c r="D12" s="5"/>
      <c r="F12" s="5">
        <v>14706</v>
      </c>
      <c r="G12" s="5"/>
      <c r="I12" s="10">
        <v>-417365</v>
      </c>
      <c r="J12" s="10"/>
      <c r="M12" s="5">
        <v>0</v>
      </c>
      <c r="N12" s="5"/>
      <c r="P12" s="5">
        <v>1348524</v>
      </c>
      <c r="Q12" s="5"/>
    </row>
    <row r="13" spans="2:17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t="s">
        <v>310</v>
      </c>
      <c r="C14" s="5">
        <v>199770</v>
      </c>
      <c r="D14" s="5"/>
      <c r="F14" s="5">
        <v>4905</v>
      </c>
      <c r="G14" s="5"/>
      <c r="I14" s="10">
        <v>-372187</v>
      </c>
      <c r="J14" s="10"/>
      <c r="M14" s="5">
        <v>0</v>
      </c>
      <c r="N14" s="5"/>
      <c r="P14" s="5">
        <v>531428</v>
      </c>
      <c r="Q14" s="5"/>
    </row>
  </sheetData>
  <sheetProtection selectLockedCells="1" selectUnlockedCells="1"/>
  <mergeCells count="51">
    <mergeCell ref="A2:F2"/>
    <mergeCell ref="C5:D5"/>
    <mergeCell ref="F5:G5"/>
    <mergeCell ref="I5:J5"/>
    <mergeCell ref="M5:N5"/>
    <mergeCell ref="P5:Q5"/>
    <mergeCell ref="C6:D6"/>
    <mergeCell ref="F6:G6"/>
    <mergeCell ref="I6:J6"/>
    <mergeCell ref="M6:N6"/>
    <mergeCell ref="P6:Q6"/>
    <mergeCell ref="B7:D7"/>
    <mergeCell ref="E7:G7"/>
    <mergeCell ref="H7:K7"/>
    <mergeCell ref="L7:N7"/>
    <mergeCell ref="O7:Q7"/>
    <mergeCell ref="C8:D8"/>
    <mergeCell ref="F8:G8"/>
    <mergeCell ref="I8:J8"/>
    <mergeCell ref="M8:N8"/>
    <mergeCell ref="P8:Q8"/>
    <mergeCell ref="B9:D9"/>
    <mergeCell ref="E9:G9"/>
    <mergeCell ref="H9:K9"/>
    <mergeCell ref="L9:N9"/>
    <mergeCell ref="O9:Q9"/>
    <mergeCell ref="C10:D10"/>
    <mergeCell ref="F10:G10"/>
    <mergeCell ref="I10:J10"/>
    <mergeCell ref="M10:N10"/>
    <mergeCell ref="P10:Q10"/>
    <mergeCell ref="B11:D11"/>
    <mergeCell ref="E11:G11"/>
    <mergeCell ref="H11:K11"/>
    <mergeCell ref="L11:N11"/>
    <mergeCell ref="O11:Q11"/>
    <mergeCell ref="C12:D12"/>
    <mergeCell ref="F12:G12"/>
    <mergeCell ref="I12:J12"/>
    <mergeCell ref="M12:N12"/>
    <mergeCell ref="P12:Q12"/>
    <mergeCell ref="B13:D13"/>
    <mergeCell ref="E13:G13"/>
    <mergeCell ref="H13:K13"/>
    <mergeCell ref="L13:N13"/>
    <mergeCell ref="O13:Q13"/>
    <mergeCell ref="C14:D14"/>
    <mergeCell ref="F14:G14"/>
    <mergeCell ref="I14:J14"/>
    <mergeCell ref="M14:N14"/>
    <mergeCell ref="P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75.851562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1:17" ht="39.75" customHeight="1">
      <c r="A5" s="2" t="s">
        <v>118</v>
      </c>
      <c r="C5" s="3" t="s">
        <v>312</v>
      </c>
      <c r="D5" s="3"/>
      <c r="F5" s="3" t="s">
        <v>22</v>
      </c>
      <c r="G5" s="3"/>
      <c r="I5" s="4" t="s">
        <v>313</v>
      </c>
      <c r="K5" s="4" t="s">
        <v>314</v>
      </c>
      <c r="M5" s="3" t="s">
        <v>315</v>
      </c>
      <c r="N5" s="3"/>
      <c r="P5" s="3" t="s">
        <v>316</v>
      </c>
      <c r="Q5" s="3"/>
    </row>
    <row r="6" spans="1:17" ht="15">
      <c r="A6" t="s">
        <v>317</v>
      </c>
      <c r="D6" t="s">
        <v>30</v>
      </c>
      <c r="G6" t="s">
        <v>30</v>
      </c>
      <c r="I6" t="s">
        <v>30</v>
      </c>
      <c r="K6" t="s">
        <v>30</v>
      </c>
      <c r="N6" t="s">
        <v>30</v>
      </c>
      <c r="Q6" t="s">
        <v>30</v>
      </c>
    </row>
    <row r="7" spans="1:17" ht="15">
      <c r="A7" t="s">
        <v>318</v>
      </c>
      <c r="C7" s="5">
        <v>133500</v>
      </c>
      <c r="D7" s="5"/>
      <c r="F7" s="5">
        <v>62475</v>
      </c>
      <c r="G7" s="5"/>
      <c r="I7" t="s">
        <v>30</v>
      </c>
      <c r="K7" t="s">
        <v>30</v>
      </c>
      <c r="M7" s="5">
        <v>6500</v>
      </c>
      <c r="N7" s="5"/>
      <c r="P7" s="5">
        <v>202475</v>
      </c>
      <c r="Q7" s="5"/>
    </row>
    <row r="8" spans="1:17" ht="15">
      <c r="A8" t="s">
        <v>319</v>
      </c>
      <c r="C8" s="5">
        <v>111000</v>
      </c>
      <c r="D8" s="5"/>
      <c r="F8" s="5">
        <v>62475</v>
      </c>
      <c r="G8" s="5"/>
      <c r="I8" t="s">
        <v>30</v>
      </c>
      <c r="K8" t="s">
        <v>30</v>
      </c>
      <c r="M8" s="5">
        <v>10500</v>
      </c>
      <c r="N8" s="5"/>
      <c r="P8" s="5">
        <v>183975</v>
      </c>
      <c r="Q8" s="5"/>
    </row>
    <row r="9" spans="1:17" ht="15">
      <c r="A9" t="s">
        <v>320</v>
      </c>
      <c r="C9" s="5">
        <v>93500</v>
      </c>
      <c r="D9" s="5"/>
      <c r="F9" s="5">
        <v>62475</v>
      </c>
      <c r="G9" s="5"/>
      <c r="I9" t="s">
        <v>30</v>
      </c>
      <c r="K9" t="s">
        <v>30</v>
      </c>
      <c r="M9" s="5">
        <v>5000</v>
      </c>
      <c r="N9" s="5"/>
      <c r="P9" s="5">
        <v>160975</v>
      </c>
      <c r="Q9" s="5"/>
    </row>
    <row r="10" spans="1:17" ht="15">
      <c r="A10" t="s">
        <v>321</v>
      </c>
      <c r="C10" s="5">
        <v>153500</v>
      </c>
      <c r="D10" s="5"/>
      <c r="F10" s="5">
        <v>62475</v>
      </c>
      <c r="G10" s="5"/>
      <c r="I10" t="s">
        <v>30</v>
      </c>
      <c r="K10" t="s">
        <v>30</v>
      </c>
      <c r="N10" t="s">
        <v>30</v>
      </c>
      <c r="P10" s="5">
        <v>215975</v>
      </c>
      <c r="Q10" s="5"/>
    </row>
    <row r="11" spans="1:17" ht="15">
      <c r="A11" t="s">
        <v>322</v>
      </c>
      <c r="C11" s="5">
        <v>97000</v>
      </c>
      <c r="D11" s="5"/>
      <c r="F11" s="5">
        <v>62475</v>
      </c>
      <c r="G11" s="5"/>
      <c r="I11" t="s">
        <v>30</v>
      </c>
      <c r="K11" t="s">
        <v>30</v>
      </c>
      <c r="M11" s="5">
        <v>10500</v>
      </c>
      <c r="N11" s="5"/>
      <c r="P11" s="5">
        <v>169975</v>
      </c>
      <c r="Q11" s="5"/>
    </row>
    <row r="12" spans="1:17" ht="15">
      <c r="A12" s="2" t="s">
        <v>323</v>
      </c>
      <c r="C12" s="5">
        <v>7269</v>
      </c>
      <c r="D12" s="5"/>
      <c r="F12" s="5">
        <v>30816</v>
      </c>
      <c r="G12" s="5"/>
      <c r="I12" t="s">
        <v>30</v>
      </c>
      <c r="K12" t="s">
        <v>30</v>
      </c>
      <c r="N12" t="s">
        <v>30</v>
      </c>
      <c r="P12" s="5">
        <v>38085</v>
      </c>
      <c r="Q12" s="5"/>
    </row>
    <row r="13" spans="1:17" ht="15">
      <c r="A13" t="s">
        <v>324</v>
      </c>
      <c r="C13" s="5">
        <v>116500</v>
      </c>
      <c r="D13" s="5"/>
      <c r="F13" s="5">
        <v>62475</v>
      </c>
      <c r="G13" s="5"/>
      <c r="I13" t="s">
        <v>30</v>
      </c>
      <c r="K13" t="s">
        <v>30</v>
      </c>
      <c r="N13" t="s">
        <v>30</v>
      </c>
      <c r="P13" s="5">
        <v>178975</v>
      </c>
      <c r="Q13" s="5"/>
    </row>
    <row r="14" spans="1:17" ht="15">
      <c r="A14" t="s">
        <v>325</v>
      </c>
      <c r="C14" s="5">
        <v>92599</v>
      </c>
      <c r="D14" s="5"/>
      <c r="F14" s="5">
        <v>62475</v>
      </c>
      <c r="G14" s="5"/>
      <c r="I14" t="s">
        <v>30</v>
      </c>
      <c r="K14" t="s">
        <v>30</v>
      </c>
      <c r="N14" t="s">
        <v>30</v>
      </c>
      <c r="P14" s="5">
        <v>155074</v>
      </c>
      <c r="Q14" s="5"/>
    </row>
    <row r="15" spans="1:17" ht="15">
      <c r="A15" t="s">
        <v>120</v>
      </c>
      <c r="C15" s="5">
        <v>110500</v>
      </c>
      <c r="D15" s="5"/>
      <c r="F15" s="5">
        <v>62475</v>
      </c>
      <c r="G15" s="5"/>
      <c r="I15" t="s">
        <v>30</v>
      </c>
      <c r="K15" t="s">
        <v>30</v>
      </c>
      <c r="M15" s="5">
        <v>8026</v>
      </c>
      <c r="N15" s="5"/>
      <c r="P15" s="5">
        <v>181001</v>
      </c>
      <c r="Q15" s="5"/>
    </row>
    <row r="16" spans="1:17" ht="15">
      <c r="A16" t="s">
        <v>326</v>
      </c>
      <c r="C16" s="5">
        <v>84500</v>
      </c>
      <c r="D16" s="5"/>
      <c r="F16" s="5">
        <v>62475</v>
      </c>
      <c r="G16" s="5"/>
      <c r="I16" t="s">
        <v>30</v>
      </c>
      <c r="K16" t="s">
        <v>30</v>
      </c>
      <c r="M16" s="5">
        <v>10500</v>
      </c>
      <c r="N16" s="5"/>
      <c r="P16" s="5">
        <v>157475</v>
      </c>
      <c r="Q16" s="5"/>
    </row>
    <row r="17" spans="1:17" ht="15">
      <c r="A17" t="s">
        <v>327</v>
      </c>
      <c r="C17" s="5">
        <v>80242</v>
      </c>
      <c r="D17" s="5"/>
      <c r="F17" s="5">
        <v>79903</v>
      </c>
      <c r="G17" s="5"/>
      <c r="I17" t="s">
        <v>30</v>
      </c>
      <c r="K17" t="s">
        <v>30</v>
      </c>
      <c r="N17" t="s">
        <v>30</v>
      </c>
      <c r="P17" s="5">
        <v>160145</v>
      </c>
      <c r="Q17" s="5"/>
    </row>
    <row r="18" spans="1:17" ht="15">
      <c r="A18" t="s">
        <v>328</v>
      </c>
      <c r="C18" s="5">
        <v>113491</v>
      </c>
      <c r="D18" s="5"/>
      <c r="F18" s="5">
        <v>62475</v>
      </c>
      <c r="G18" s="5"/>
      <c r="I18" t="s">
        <v>30</v>
      </c>
      <c r="K18" t="s">
        <v>30</v>
      </c>
      <c r="N18" t="s">
        <v>30</v>
      </c>
      <c r="P18" s="5">
        <v>175966</v>
      </c>
      <c r="Q18" s="5"/>
    </row>
    <row r="19" spans="1:17" ht="15">
      <c r="A19" t="s">
        <v>329</v>
      </c>
      <c r="C19" s="5">
        <v>34503</v>
      </c>
      <c r="D19" s="5"/>
      <c r="G19" t="s">
        <v>30</v>
      </c>
      <c r="I19" t="s">
        <v>30</v>
      </c>
      <c r="K19" t="s">
        <v>30</v>
      </c>
      <c r="M19" s="5">
        <v>10500</v>
      </c>
      <c r="N19" s="5"/>
      <c r="P19" s="5">
        <v>45003</v>
      </c>
      <c r="Q19" s="5"/>
    </row>
  </sheetData>
  <sheetProtection selectLockedCells="1" selectUnlockedCells="1"/>
  <mergeCells count="50">
    <mergeCell ref="A2:F2"/>
    <mergeCell ref="C5:D5"/>
    <mergeCell ref="F5:G5"/>
    <mergeCell ref="M5:N5"/>
    <mergeCell ref="P5:Q5"/>
    <mergeCell ref="C7:D7"/>
    <mergeCell ref="F7:G7"/>
    <mergeCell ref="M7:N7"/>
    <mergeCell ref="P7:Q7"/>
    <mergeCell ref="C8:D8"/>
    <mergeCell ref="F8:G8"/>
    <mergeCell ref="M8:N8"/>
    <mergeCell ref="P8:Q8"/>
    <mergeCell ref="C9:D9"/>
    <mergeCell ref="F9:G9"/>
    <mergeCell ref="M9:N9"/>
    <mergeCell ref="P9:Q9"/>
    <mergeCell ref="C10:D10"/>
    <mergeCell ref="F10:G10"/>
    <mergeCell ref="P10:Q10"/>
    <mergeCell ref="C11:D11"/>
    <mergeCell ref="F11:G11"/>
    <mergeCell ref="M11:N11"/>
    <mergeCell ref="P11:Q11"/>
    <mergeCell ref="C12:D12"/>
    <mergeCell ref="F12:G12"/>
    <mergeCell ref="P12:Q12"/>
    <mergeCell ref="C13:D13"/>
    <mergeCell ref="F13:G13"/>
    <mergeCell ref="P13:Q13"/>
    <mergeCell ref="C14:D14"/>
    <mergeCell ref="F14:G14"/>
    <mergeCell ref="P14:Q14"/>
    <mergeCell ref="C15:D15"/>
    <mergeCell ref="F15:G15"/>
    <mergeCell ref="M15:N15"/>
    <mergeCell ref="P15:Q15"/>
    <mergeCell ref="C16:D16"/>
    <mergeCell ref="F16:G16"/>
    <mergeCell ref="M16:N16"/>
    <mergeCell ref="P16:Q16"/>
    <mergeCell ref="C17:D17"/>
    <mergeCell ref="F17:G17"/>
    <mergeCell ref="P17:Q17"/>
    <mergeCell ref="C18:D18"/>
    <mergeCell ref="F18:G18"/>
    <mergeCell ref="P18:Q18"/>
    <mergeCell ref="C19:D19"/>
    <mergeCell ref="M19:N19"/>
    <mergeCell ref="P19:Q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26" ht="39.75" customHeight="1">
      <c r="A5" s="2" t="s">
        <v>331</v>
      </c>
      <c r="C5" s="3" t="s">
        <v>332</v>
      </c>
      <c r="D5" s="3"/>
      <c r="G5" s="3" t="s">
        <v>333</v>
      </c>
      <c r="H5" s="3"/>
      <c r="K5" s="1" t="s">
        <v>85</v>
      </c>
      <c r="L5" s="1"/>
      <c r="O5" s="3" t="s">
        <v>334</v>
      </c>
      <c r="P5" s="3"/>
      <c r="R5" s="3" t="s">
        <v>87</v>
      </c>
      <c r="S5" s="3"/>
      <c r="U5" s="3" t="s">
        <v>335</v>
      </c>
      <c r="V5" s="3"/>
      <c r="Y5" s="3" t="s">
        <v>336</v>
      </c>
      <c r="Z5" s="3"/>
    </row>
    <row r="6" ht="15">
      <c r="A6" s="2" t="s">
        <v>90</v>
      </c>
    </row>
    <row r="7" spans="1:26" ht="15">
      <c r="A7" t="s">
        <v>337</v>
      </c>
      <c r="C7" s="5">
        <v>0</v>
      </c>
      <c r="D7" s="5"/>
      <c r="G7" s="5">
        <v>1102500</v>
      </c>
      <c r="H7" s="5"/>
      <c r="K7" s="5">
        <v>0</v>
      </c>
      <c r="L7" s="5"/>
      <c r="O7" s="5">
        <v>2205000</v>
      </c>
      <c r="P7" s="5"/>
      <c r="R7" s="5">
        <v>0</v>
      </c>
      <c r="S7" s="5"/>
      <c r="U7" s="5">
        <v>3307500</v>
      </c>
      <c r="V7" s="5"/>
      <c r="Y7" s="5">
        <v>0</v>
      </c>
      <c r="Z7" s="5"/>
    </row>
    <row r="8" spans="1:26" ht="15">
      <c r="A8" t="s">
        <v>338</v>
      </c>
      <c r="C8" s="5">
        <v>0</v>
      </c>
      <c r="D8" s="5"/>
      <c r="G8" s="5">
        <v>1102500</v>
      </c>
      <c r="H8" s="5"/>
      <c r="K8" s="5">
        <v>0</v>
      </c>
      <c r="L8" s="5"/>
      <c r="O8" s="5">
        <v>2205000</v>
      </c>
      <c r="P8" s="5"/>
      <c r="R8" s="5">
        <v>0</v>
      </c>
      <c r="S8" s="5"/>
      <c r="U8" s="5">
        <v>3307500</v>
      </c>
      <c r="V8" s="5"/>
      <c r="Y8" s="5">
        <v>0</v>
      </c>
      <c r="Z8" s="5"/>
    </row>
    <row r="9" spans="1:26" ht="15">
      <c r="A9" t="s">
        <v>93</v>
      </c>
      <c r="C9" s="5">
        <v>0</v>
      </c>
      <c r="D9" s="5"/>
      <c r="G9" s="5">
        <v>1102500</v>
      </c>
      <c r="H9" s="5"/>
      <c r="K9" s="5">
        <v>0</v>
      </c>
      <c r="L9" s="5"/>
      <c r="O9" s="5">
        <v>1102500</v>
      </c>
      <c r="P9" s="5"/>
      <c r="R9" s="5">
        <v>0</v>
      </c>
      <c r="S9" s="5"/>
      <c r="U9" s="5">
        <v>1102500</v>
      </c>
      <c r="V9" s="5"/>
      <c r="Y9" s="5">
        <v>1102500</v>
      </c>
      <c r="Z9" s="5"/>
    </row>
    <row r="10" ht="15">
      <c r="A10" t="s">
        <v>339</v>
      </c>
    </row>
    <row r="11" ht="15">
      <c r="A11" t="s">
        <v>95</v>
      </c>
    </row>
    <row r="12" spans="1:27" ht="15">
      <c r="A12" t="s">
        <v>96</v>
      </c>
      <c r="C12" s="5">
        <v>1889403</v>
      </c>
      <c r="D12" s="5"/>
      <c r="G12" s="5">
        <v>2834104</v>
      </c>
      <c r="H12" s="5"/>
      <c r="I12" s="9">
        <v>-8</v>
      </c>
      <c r="K12" s="5">
        <v>2834104</v>
      </c>
      <c r="L12" s="5"/>
      <c r="M12" s="9">
        <v>-8</v>
      </c>
      <c r="O12" s="5">
        <v>2834104</v>
      </c>
      <c r="P12" s="5"/>
      <c r="R12" s="5">
        <v>0</v>
      </c>
      <c r="S12" s="5"/>
      <c r="U12" s="5">
        <v>2834104</v>
      </c>
      <c r="V12" s="5"/>
      <c r="W12" s="9">
        <v>-10</v>
      </c>
      <c r="Y12" s="5">
        <v>2834104</v>
      </c>
      <c r="Z12" s="5"/>
      <c r="AA12" s="9">
        <v>-8</v>
      </c>
    </row>
    <row r="13" spans="1:27" ht="15">
      <c r="A13" t="s">
        <v>97</v>
      </c>
      <c r="C13" s="5">
        <v>1014775</v>
      </c>
      <c r="D13" s="5"/>
      <c r="G13" s="5">
        <v>3044326</v>
      </c>
      <c r="H13" s="5"/>
      <c r="I13" s="9">
        <v>-8</v>
      </c>
      <c r="K13" s="5">
        <v>3044326</v>
      </c>
      <c r="L13" s="5"/>
      <c r="M13" s="9">
        <v>-8</v>
      </c>
      <c r="O13" s="5">
        <v>3044326</v>
      </c>
      <c r="P13" s="5"/>
      <c r="R13" s="5">
        <v>0</v>
      </c>
      <c r="S13" s="5"/>
      <c r="U13" s="5">
        <v>3044326</v>
      </c>
      <c r="V13" s="5"/>
      <c r="W13" s="9">
        <v>-10</v>
      </c>
      <c r="Y13" s="5">
        <v>3044326</v>
      </c>
      <c r="Z13" s="5"/>
      <c r="AA13" s="9">
        <v>-8</v>
      </c>
    </row>
    <row r="14" ht="15">
      <c r="A14" t="s">
        <v>98</v>
      </c>
    </row>
    <row r="15" spans="1:26" ht="15">
      <c r="A15" t="s">
        <v>99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U15" s="5">
        <v>0</v>
      </c>
      <c r="V15" s="5"/>
      <c r="Y15" s="5">
        <v>0</v>
      </c>
      <c r="Z15" s="5"/>
    </row>
    <row r="16" ht="15">
      <c r="A16" t="s">
        <v>100</v>
      </c>
    </row>
    <row r="17" spans="1:26" ht="15">
      <c r="A17" t="s">
        <v>99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0</v>
      </c>
      <c r="S17" s="5"/>
      <c r="U17" s="5">
        <v>0</v>
      </c>
      <c r="V17" s="5"/>
      <c r="Y17" s="5">
        <v>0</v>
      </c>
      <c r="Z17" s="5"/>
    </row>
    <row r="18" spans="1:27" ht="15">
      <c r="A18" t="s">
        <v>101</v>
      </c>
      <c r="C18" s="5">
        <v>219682</v>
      </c>
      <c r="D18" s="5"/>
      <c r="E18" s="9">
        <v>-9</v>
      </c>
      <c r="G18" s="5">
        <v>219682</v>
      </c>
      <c r="H18" s="5"/>
      <c r="K18" s="5">
        <v>219682</v>
      </c>
      <c r="L18" s="5"/>
      <c r="M18" s="9">
        <v>-9</v>
      </c>
      <c r="O18" s="5">
        <v>219682</v>
      </c>
      <c r="P18" s="5"/>
      <c r="R18" s="5">
        <v>0</v>
      </c>
      <c r="S18" s="5"/>
      <c r="U18" s="5">
        <v>219682</v>
      </c>
      <c r="V18" s="5"/>
      <c r="Y18" s="5">
        <v>219682</v>
      </c>
      <c r="Z18" s="5"/>
      <c r="AA18" s="9">
        <v>-9</v>
      </c>
    </row>
    <row r="19" ht="15">
      <c r="A19" s="2" t="s">
        <v>102</v>
      </c>
    </row>
    <row r="20" spans="1:26" ht="15">
      <c r="A20" t="s">
        <v>340</v>
      </c>
      <c r="C20" s="5">
        <v>0</v>
      </c>
      <c r="D20" s="5"/>
      <c r="G20" s="5">
        <v>1011777</v>
      </c>
      <c r="H20" s="5"/>
      <c r="K20" s="5">
        <v>0</v>
      </c>
      <c r="L20" s="5"/>
      <c r="O20" s="5">
        <v>2023554</v>
      </c>
      <c r="P20" s="5"/>
      <c r="R20" s="5">
        <v>0</v>
      </c>
      <c r="S20" s="5"/>
      <c r="U20" s="5">
        <v>3035331</v>
      </c>
      <c r="V20" s="5"/>
      <c r="Y20" s="5">
        <v>0</v>
      </c>
      <c r="Z20" s="5"/>
    </row>
    <row r="21" spans="1:26" ht="15">
      <c r="A21" t="s">
        <v>104</v>
      </c>
      <c r="C21" s="5">
        <v>0</v>
      </c>
      <c r="D21" s="5"/>
      <c r="G21" s="5">
        <v>22332</v>
      </c>
      <c r="H21" s="5"/>
      <c r="K21" s="5">
        <v>0</v>
      </c>
      <c r="L21" s="5"/>
      <c r="O21" s="5">
        <v>44664</v>
      </c>
      <c r="P21" s="5"/>
      <c r="R21" s="5">
        <v>0</v>
      </c>
      <c r="S21" s="5"/>
      <c r="U21" s="5">
        <v>66996</v>
      </c>
      <c r="V21" s="5"/>
      <c r="Y21" s="5">
        <v>0</v>
      </c>
      <c r="Z21" s="5"/>
    </row>
    <row r="22" spans="1:26" ht="15">
      <c r="A22" t="s">
        <v>341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U22" s="5">
        <v>0</v>
      </c>
      <c r="V22" s="5"/>
      <c r="Y22" s="5">
        <v>2205000</v>
      </c>
      <c r="Z22" s="5"/>
    </row>
    <row r="23" spans="1:26" ht="15">
      <c r="A23" t="s">
        <v>106</v>
      </c>
      <c r="C23" s="5">
        <v>106010</v>
      </c>
      <c r="D23" s="5"/>
      <c r="G23" s="5">
        <v>106010</v>
      </c>
      <c r="H23" s="5"/>
      <c r="K23" s="5">
        <v>106010</v>
      </c>
      <c r="L23" s="5"/>
      <c r="O23" s="5">
        <v>106010</v>
      </c>
      <c r="P23" s="5"/>
      <c r="R23" s="5">
        <v>106010</v>
      </c>
      <c r="S23" s="5"/>
      <c r="U23" s="5">
        <v>106010</v>
      </c>
      <c r="V23" s="5"/>
      <c r="Y23" s="5">
        <v>106010</v>
      </c>
      <c r="Z23" s="5"/>
    </row>
    <row r="24" spans="1:26" ht="15">
      <c r="A24" t="s">
        <v>107</v>
      </c>
      <c r="C24" s="5">
        <v>0</v>
      </c>
      <c r="D24" s="5"/>
      <c r="G24" s="5">
        <v>25000</v>
      </c>
      <c r="H24" s="5"/>
      <c r="K24" s="5">
        <v>0</v>
      </c>
      <c r="L24" s="5"/>
      <c r="O24" s="5">
        <v>25000</v>
      </c>
      <c r="P24" s="5"/>
      <c r="R24" s="5">
        <v>0</v>
      </c>
      <c r="S24" s="5"/>
      <c r="U24" s="5">
        <v>25000</v>
      </c>
      <c r="V24" s="5"/>
      <c r="Y24" s="5">
        <v>0</v>
      </c>
      <c r="Z24" s="5"/>
    </row>
    <row r="25" spans="1:26" ht="15">
      <c r="A25" t="s">
        <v>108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U25" s="5">
        <v>6612029</v>
      </c>
      <c r="V25" s="5"/>
      <c r="Y25" s="5">
        <v>0</v>
      </c>
      <c r="Z25" s="5"/>
    </row>
    <row r="27" spans="1:27" ht="15">
      <c r="A27" s="2" t="s">
        <v>109</v>
      </c>
      <c r="C27" s="13">
        <v>3229870</v>
      </c>
      <c r="D27" s="13"/>
      <c r="E27" s="2"/>
      <c r="G27" s="13">
        <v>10670731</v>
      </c>
      <c r="H27" s="13"/>
      <c r="I27" s="2"/>
      <c r="K27" s="13">
        <v>6204122</v>
      </c>
      <c r="L27" s="13"/>
      <c r="M27" s="2"/>
      <c r="O27" s="13">
        <v>13809840</v>
      </c>
      <c r="P27" s="13"/>
      <c r="R27" s="13">
        <v>106010</v>
      </c>
      <c r="S27" s="13"/>
      <c r="U27" s="13">
        <v>23660978</v>
      </c>
      <c r="V27" s="13"/>
      <c r="W27" s="2"/>
      <c r="Y27" s="13">
        <v>9511622</v>
      </c>
      <c r="Z27" s="13"/>
      <c r="AA27" s="2"/>
    </row>
  </sheetData>
  <sheetProtection selectLockedCells="1" selectUnlockedCells="1"/>
  <mergeCells count="113">
    <mergeCell ref="A2:F2"/>
    <mergeCell ref="C5:D5"/>
    <mergeCell ref="G5:H5"/>
    <mergeCell ref="K5:L5"/>
    <mergeCell ref="O5:P5"/>
    <mergeCell ref="R5:S5"/>
    <mergeCell ref="U5:V5"/>
    <mergeCell ref="Y5:Z5"/>
    <mergeCell ref="C7:D7"/>
    <mergeCell ref="G7:H7"/>
    <mergeCell ref="K7:L7"/>
    <mergeCell ref="O7:P7"/>
    <mergeCell ref="R7:S7"/>
    <mergeCell ref="U7:V7"/>
    <mergeCell ref="Y7:Z7"/>
    <mergeCell ref="C8:D8"/>
    <mergeCell ref="G8:H8"/>
    <mergeCell ref="K8:L8"/>
    <mergeCell ref="O8:P8"/>
    <mergeCell ref="R8:S8"/>
    <mergeCell ref="U8:V8"/>
    <mergeCell ref="Y8:Z8"/>
    <mergeCell ref="C9:D9"/>
    <mergeCell ref="G9:H9"/>
    <mergeCell ref="K9:L9"/>
    <mergeCell ref="O9:P9"/>
    <mergeCell ref="R9:S9"/>
    <mergeCell ref="U9:V9"/>
    <mergeCell ref="Y9:Z9"/>
    <mergeCell ref="C12:D12"/>
    <mergeCell ref="G12:H12"/>
    <mergeCell ref="K12:L12"/>
    <mergeCell ref="O12:P12"/>
    <mergeCell ref="R12:S12"/>
    <mergeCell ref="U12:V12"/>
    <mergeCell ref="Y12:Z12"/>
    <mergeCell ref="C13:D13"/>
    <mergeCell ref="G13:H13"/>
    <mergeCell ref="K13:L13"/>
    <mergeCell ref="O13:P13"/>
    <mergeCell ref="R13:S13"/>
    <mergeCell ref="U13:V13"/>
    <mergeCell ref="Y13:Z13"/>
    <mergeCell ref="C15:D15"/>
    <mergeCell ref="G15:H15"/>
    <mergeCell ref="K15:L15"/>
    <mergeCell ref="O15:P15"/>
    <mergeCell ref="R15:S15"/>
    <mergeCell ref="U15:V15"/>
    <mergeCell ref="Y15:Z15"/>
    <mergeCell ref="C17:D17"/>
    <mergeCell ref="G17:H17"/>
    <mergeCell ref="K17:L17"/>
    <mergeCell ref="O17:P17"/>
    <mergeCell ref="R17:S17"/>
    <mergeCell ref="U17:V17"/>
    <mergeCell ref="Y17:Z17"/>
    <mergeCell ref="C18:D18"/>
    <mergeCell ref="G18:H18"/>
    <mergeCell ref="K18:L18"/>
    <mergeCell ref="O18:P18"/>
    <mergeCell ref="R18:S18"/>
    <mergeCell ref="U18:V18"/>
    <mergeCell ref="Y18:Z18"/>
    <mergeCell ref="C20:D20"/>
    <mergeCell ref="G20:H20"/>
    <mergeCell ref="K20:L20"/>
    <mergeCell ref="O20:P20"/>
    <mergeCell ref="R20:S20"/>
    <mergeCell ref="U20:V20"/>
    <mergeCell ref="Y20:Z20"/>
    <mergeCell ref="C21:D21"/>
    <mergeCell ref="G21:H21"/>
    <mergeCell ref="K21:L21"/>
    <mergeCell ref="O21:P21"/>
    <mergeCell ref="R21:S21"/>
    <mergeCell ref="U21:V21"/>
    <mergeCell ref="Y21:Z21"/>
    <mergeCell ref="C22:D22"/>
    <mergeCell ref="G22:H22"/>
    <mergeCell ref="K22:L22"/>
    <mergeCell ref="O22:P22"/>
    <mergeCell ref="R22:S22"/>
    <mergeCell ref="U22:V22"/>
    <mergeCell ref="Y22:Z22"/>
    <mergeCell ref="C23:D23"/>
    <mergeCell ref="G23:H23"/>
    <mergeCell ref="K23:L23"/>
    <mergeCell ref="O23:P23"/>
    <mergeCell ref="R23:S23"/>
    <mergeCell ref="U23:V23"/>
    <mergeCell ref="Y23:Z23"/>
    <mergeCell ref="C24:D24"/>
    <mergeCell ref="G24:H24"/>
    <mergeCell ref="K24:L24"/>
    <mergeCell ref="O24:P24"/>
    <mergeCell ref="R24:S24"/>
    <mergeCell ref="U24:V24"/>
    <mergeCell ref="Y24:Z24"/>
    <mergeCell ref="C25:D25"/>
    <mergeCell ref="G25:H25"/>
    <mergeCell ref="K25:L25"/>
    <mergeCell ref="O25:P25"/>
    <mergeCell ref="R25:S25"/>
    <mergeCell ref="U25:V25"/>
    <mergeCell ref="Y25:Z25"/>
    <mergeCell ref="C27:D27"/>
    <mergeCell ref="G27:H27"/>
    <mergeCell ref="K27:L27"/>
    <mergeCell ref="O27:P27"/>
    <mergeCell ref="R27:S27"/>
    <mergeCell ref="U27:V27"/>
    <mergeCell ref="Y27:Z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23" ht="39.75" customHeight="1">
      <c r="A5" s="2" t="s">
        <v>343</v>
      </c>
      <c r="C5" s="3" t="s">
        <v>84</v>
      </c>
      <c r="D5" s="3"/>
      <c r="G5" s="1" t="s">
        <v>85</v>
      </c>
      <c r="H5" s="1"/>
      <c r="K5" s="3" t="s">
        <v>86</v>
      </c>
      <c r="L5" s="3"/>
      <c r="O5" s="3" t="s">
        <v>87</v>
      </c>
      <c r="P5" s="3"/>
      <c r="R5" s="3" t="s">
        <v>88</v>
      </c>
      <c r="S5" s="3"/>
      <c r="V5" s="3" t="s">
        <v>89</v>
      </c>
      <c r="W5" s="3"/>
    </row>
    <row r="6" ht="15">
      <c r="A6" s="2" t="s">
        <v>90</v>
      </c>
    </row>
    <row r="7" spans="1:23" ht="15">
      <c r="A7" t="s">
        <v>344</v>
      </c>
      <c r="C7" s="5">
        <v>0</v>
      </c>
      <c r="D7" s="5"/>
      <c r="G7" s="5">
        <v>0</v>
      </c>
      <c r="H7" s="5"/>
      <c r="K7" s="5">
        <v>583200</v>
      </c>
      <c r="L7" s="5"/>
      <c r="O7" s="5">
        <v>0</v>
      </c>
      <c r="P7" s="5"/>
      <c r="R7" s="5">
        <v>1166400</v>
      </c>
      <c r="S7" s="5"/>
      <c r="V7" s="5">
        <v>0</v>
      </c>
      <c r="W7" s="5"/>
    </row>
    <row r="8" spans="1:23" ht="15">
      <c r="A8" t="s">
        <v>92</v>
      </c>
      <c r="C8" s="5">
        <v>0</v>
      </c>
      <c r="D8" s="5"/>
      <c r="G8" s="5">
        <v>0</v>
      </c>
      <c r="H8" s="5"/>
      <c r="K8" s="5">
        <v>291600</v>
      </c>
      <c r="L8" s="5"/>
      <c r="O8" s="5">
        <v>0</v>
      </c>
      <c r="P8" s="5"/>
      <c r="R8" s="5">
        <v>583200</v>
      </c>
      <c r="S8" s="5"/>
      <c r="V8" s="5">
        <v>0</v>
      </c>
      <c r="W8" s="5"/>
    </row>
    <row r="9" spans="1:23" ht="15">
      <c r="A9" t="s">
        <v>93</v>
      </c>
      <c r="C9" s="5">
        <v>0</v>
      </c>
      <c r="D9" s="5"/>
      <c r="G9" s="5">
        <v>0</v>
      </c>
      <c r="H9" s="5"/>
      <c r="K9" s="5">
        <v>291600</v>
      </c>
      <c r="L9" s="5"/>
      <c r="O9" s="5">
        <v>0</v>
      </c>
      <c r="P9" s="5"/>
      <c r="R9" s="5">
        <v>291600</v>
      </c>
      <c r="S9" s="5"/>
      <c r="V9" s="5">
        <v>0</v>
      </c>
      <c r="W9" s="5"/>
    </row>
    <row r="10" ht="15">
      <c r="A10" t="s">
        <v>94</v>
      </c>
    </row>
    <row r="11" ht="15">
      <c r="A11" t="s">
        <v>345</v>
      </c>
    </row>
    <row r="12" spans="1:24" ht="15">
      <c r="A12" t="s">
        <v>96</v>
      </c>
      <c r="C12" s="5">
        <v>0</v>
      </c>
      <c r="D12" s="5"/>
      <c r="G12" s="5">
        <v>330905</v>
      </c>
      <c r="H12" s="5"/>
      <c r="I12" s="9">
        <v>-5</v>
      </c>
      <c r="K12" s="5">
        <v>330905</v>
      </c>
      <c r="L12" s="5"/>
      <c r="M12" s="9">
        <v>-5</v>
      </c>
      <c r="O12" s="5">
        <v>0</v>
      </c>
      <c r="P12" s="5"/>
      <c r="R12" s="5">
        <v>330905</v>
      </c>
      <c r="S12" s="5"/>
      <c r="T12" s="9">
        <v>-7</v>
      </c>
      <c r="V12" s="5">
        <v>330905</v>
      </c>
      <c r="W12" s="5"/>
      <c r="X12" s="9">
        <v>-5</v>
      </c>
    </row>
    <row r="13" spans="1:24" ht="15">
      <c r="A13" t="s">
        <v>97</v>
      </c>
      <c r="C13" s="5">
        <v>0</v>
      </c>
      <c r="D13" s="5"/>
      <c r="G13" s="5">
        <v>934320</v>
      </c>
      <c r="H13" s="5"/>
      <c r="I13" s="9">
        <v>-5</v>
      </c>
      <c r="K13" s="5">
        <v>934320</v>
      </c>
      <c r="L13" s="5"/>
      <c r="M13" s="9">
        <v>-5</v>
      </c>
      <c r="O13" s="5">
        <v>0</v>
      </c>
      <c r="P13" s="5"/>
      <c r="R13" s="5">
        <v>934320</v>
      </c>
      <c r="S13" s="5"/>
      <c r="T13" s="9">
        <v>-7</v>
      </c>
      <c r="V13" s="5">
        <v>934320</v>
      </c>
      <c r="W13" s="5"/>
      <c r="X13" s="9">
        <v>-5</v>
      </c>
    </row>
    <row r="14" ht="15">
      <c r="A14" t="s">
        <v>98</v>
      </c>
    </row>
    <row r="15" spans="1:23" ht="15">
      <c r="A15" t="s">
        <v>99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ht="15">
      <c r="A16" t="s">
        <v>100</v>
      </c>
    </row>
    <row r="17" spans="1:24" ht="15">
      <c r="A17" t="s">
        <v>99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583950</v>
      </c>
      <c r="S17" s="5"/>
      <c r="T17" s="9">
        <v>-7</v>
      </c>
      <c r="V17" s="5">
        <v>583950</v>
      </c>
      <c r="W17" s="5"/>
      <c r="X17" s="9">
        <v>-5</v>
      </c>
    </row>
    <row r="18" spans="1:24" ht="15">
      <c r="A18" t="s">
        <v>101</v>
      </c>
      <c r="C18" s="5">
        <v>58590</v>
      </c>
      <c r="D18" s="5"/>
      <c r="E18" s="9">
        <v>-6</v>
      </c>
      <c r="G18" s="5">
        <v>58590</v>
      </c>
      <c r="H18" s="5"/>
      <c r="I18" s="9">
        <v>-6</v>
      </c>
      <c r="K18" s="5">
        <v>58590</v>
      </c>
      <c r="L18" s="5"/>
      <c r="O18" s="5">
        <v>0</v>
      </c>
      <c r="P18" s="5"/>
      <c r="R18" s="5">
        <v>58590</v>
      </c>
      <c r="S18" s="5"/>
      <c r="V18" s="5">
        <v>58590</v>
      </c>
      <c r="W18" s="5"/>
      <c r="X18" s="9">
        <v>-6</v>
      </c>
    </row>
    <row r="19" ht="15">
      <c r="A19" s="2" t="s">
        <v>102</v>
      </c>
    </row>
    <row r="20" spans="1:23" ht="15">
      <c r="A20" t="s">
        <v>103</v>
      </c>
      <c r="C20" s="5">
        <v>0</v>
      </c>
      <c r="D20" s="5"/>
      <c r="G20" s="5">
        <v>0</v>
      </c>
      <c r="H20" s="5"/>
      <c r="K20" s="5">
        <v>83208</v>
      </c>
      <c r="L20" s="5"/>
      <c r="O20" s="5">
        <v>0</v>
      </c>
      <c r="P20" s="5"/>
      <c r="R20" s="5">
        <v>166416</v>
      </c>
      <c r="S20" s="5"/>
      <c r="V20" s="5">
        <v>0</v>
      </c>
      <c r="W20" s="5"/>
    </row>
    <row r="21" spans="1:23" ht="15">
      <c r="A21" t="s">
        <v>104</v>
      </c>
      <c r="C21" s="5">
        <v>0</v>
      </c>
      <c r="D21" s="5"/>
      <c r="G21" s="5">
        <v>0</v>
      </c>
      <c r="H21" s="5"/>
      <c r="K21" s="5">
        <v>30984</v>
      </c>
      <c r="L21" s="5"/>
      <c r="O21" s="5">
        <v>0</v>
      </c>
      <c r="P21" s="5"/>
      <c r="R21" s="5">
        <v>61968</v>
      </c>
      <c r="S21" s="5"/>
      <c r="V21" s="5">
        <v>0</v>
      </c>
      <c r="W21" s="5"/>
    </row>
    <row r="22" spans="1:23" ht="15">
      <c r="A22" t="s">
        <v>341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1166400</v>
      </c>
      <c r="W22" s="5"/>
    </row>
    <row r="23" spans="1:23" ht="15">
      <c r="A23" t="s">
        <v>106</v>
      </c>
      <c r="C23" s="5">
        <v>44862</v>
      </c>
      <c r="D23" s="5"/>
      <c r="G23" s="5">
        <v>44862</v>
      </c>
      <c r="H23" s="5"/>
      <c r="K23" s="5">
        <v>44862</v>
      </c>
      <c r="L23" s="5"/>
      <c r="O23" s="5">
        <v>44862</v>
      </c>
      <c r="P23" s="5"/>
      <c r="R23" s="5">
        <v>44862</v>
      </c>
      <c r="S23" s="5"/>
      <c r="V23" s="5">
        <v>44862</v>
      </c>
      <c r="W23" s="5"/>
    </row>
    <row r="24" spans="1:23" ht="15">
      <c r="A24" t="s">
        <v>107</v>
      </c>
      <c r="C24" s="5">
        <v>0</v>
      </c>
      <c r="D24" s="5"/>
      <c r="G24" s="5">
        <v>0</v>
      </c>
      <c r="H24" s="5"/>
      <c r="K24" s="5">
        <v>25000</v>
      </c>
      <c r="L24" s="5"/>
      <c r="O24" s="5">
        <v>0</v>
      </c>
      <c r="P24" s="5"/>
      <c r="R24" s="5">
        <v>25000</v>
      </c>
      <c r="S24" s="5"/>
      <c r="V24" s="5">
        <v>0</v>
      </c>
      <c r="W24" s="5"/>
    </row>
    <row r="25" spans="1:23" ht="15">
      <c r="A25" t="s">
        <v>108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V25" s="5">
        <v>0</v>
      </c>
      <c r="W25" s="5"/>
    </row>
    <row r="27" spans="1:24" ht="15">
      <c r="A27" s="2" t="s">
        <v>109</v>
      </c>
      <c r="C27" s="13">
        <v>104452</v>
      </c>
      <c r="D27" s="13"/>
      <c r="E27" s="2"/>
      <c r="G27" s="13">
        <v>1368677</v>
      </c>
      <c r="H27" s="13"/>
      <c r="I27" s="2"/>
      <c r="K27" s="13">
        <v>2674269</v>
      </c>
      <c r="L27" s="13"/>
      <c r="M27" s="2"/>
      <c r="O27" s="13">
        <v>44862</v>
      </c>
      <c r="P27" s="13"/>
      <c r="R27" s="13">
        <v>4247211</v>
      </c>
      <c r="S27" s="13"/>
      <c r="T27" s="2"/>
      <c r="V27" s="13">
        <v>3119027</v>
      </c>
      <c r="W27" s="13"/>
      <c r="X27" s="2"/>
    </row>
  </sheetData>
  <sheetProtection selectLockedCells="1" selectUnlockedCells="1"/>
  <mergeCells count="97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4:D24"/>
    <mergeCell ref="G24:H24"/>
    <mergeCell ref="K24:L24"/>
    <mergeCell ref="O24:P24"/>
    <mergeCell ref="R24:S24"/>
    <mergeCell ref="V24:W24"/>
    <mergeCell ref="C25:D25"/>
    <mergeCell ref="G25:H25"/>
    <mergeCell ref="K25:L25"/>
    <mergeCell ref="O25:P25"/>
    <mergeCell ref="R25:S25"/>
    <mergeCell ref="V25:W25"/>
    <mergeCell ref="C27:D27"/>
    <mergeCell ref="G27:H27"/>
    <mergeCell ref="K27:L27"/>
    <mergeCell ref="O27:P27"/>
    <mergeCell ref="R27:S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23" ht="39.75" customHeight="1">
      <c r="A5" s="4" t="s">
        <v>346</v>
      </c>
      <c r="C5" s="3" t="s">
        <v>84</v>
      </c>
      <c r="D5" s="3"/>
      <c r="G5" s="1" t="s">
        <v>85</v>
      </c>
      <c r="H5" s="1"/>
      <c r="K5" s="3" t="s">
        <v>86</v>
      </c>
      <c r="L5" s="3"/>
      <c r="O5" s="3" t="s">
        <v>87</v>
      </c>
      <c r="P5" s="3"/>
      <c r="R5" s="3" t="s">
        <v>88</v>
      </c>
      <c r="S5" s="3"/>
      <c r="V5" s="3" t="s">
        <v>89</v>
      </c>
      <c r="W5" s="3"/>
    </row>
    <row r="6" ht="15">
      <c r="A6" s="2" t="s">
        <v>90</v>
      </c>
    </row>
    <row r="7" spans="1:23" ht="15">
      <c r="A7" t="s">
        <v>347</v>
      </c>
      <c r="C7" s="5">
        <v>0</v>
      </c>
      <c r="D7" s="5"/>
      <c r="G7" s="5">
        <v>0</v>
      </c>
      <c r="H7" s="5"/>
      <c r="K7" s="5">
        <v>640200</v>
      </c>
      <c r="L7" s="5"/>
      <c r="O7" s="5">
        <v>0</v>
      </c>
      <c r="P7" s="5"/>
      <c r="R7" s="5">
        <v>1280400</v>
      </c>
      <c r="S7" s="5"/>
      <c r="V7" s="5">
        <v>0</v>
      </c>
      <c r="W7" s="5"/>
    </row>
    <row r="8" spans="1:23" ht="15">
      <c r="A8" t="s">
        <v>348</v>
      </c>
      <c r="C8" s="5">
        <v>0</v>
      </c>
      <c r="D8" s="5"/>
      <c r="G8" s="5">
        <v>0</v>
      </c>
      <c r="H8" s="5"/>
      <c r="K8" s="5">
        <v>512200</v>
      </c>
      <c r="L8" s="5"/>
      <c r="O8" s="5">
        <v>0</v>
      </c>
      <c r="P8" s="5"/>
      <c r="R8" s="5">
        <v>1024400</v>
      </c>
      <c r="S8" s="5"/>
      <c r="V8" s="5">
        <v>0</v>
      </c>
      <c r="W8" s="5"/>
    </row>
    <row r="9" spans="1:23" ht="15">
      <c r="A9" t="s">
        <v>93</v>
      </c>
      <c r="C9" s="5">
        <v>0</v>
      </c>
      <c r="D9" s="5"/>
      <c r="G9" s="5">
        <v>0</v>
      </c>
      <c r="H9" s="5"/>
      <c r="K9" s="5">
        <v>512200</v>
      </c>
      <c r="L9" s="5"/>
      <c r="O9" s="5">
        <v>0</v>
      </c>
      <c r="P9" s="5"/>
      <c r="R9" s="5">
        <v>512200</v>
      </c>
      <c r="S9" s="5"/>
      <c r="V9" s="5">
        <v>0</v>
      </c>
      <c r="W9" s="5"/>
    </row>
    <row r="10" ht="15">
      <c r="A10" t="s">
        <v>94</v>
      </c>
    </row>
    <row r="11" ht="15">
      <c r="A11" t="s">
        <v>95</v>
      </c>
    </row>
    <row r="12" spans="1:24" ht="15">
      <c r="A12" t="s">
        <v>96</v>
      </c>
      <c r="C12" s="5">
        <v>0</v>
      </c>
      <c r="D12" s="5"/>
      <c r="G12" s="5">
        <v>467160</v>
      </c>
      <c r="H12" s="5"/>
      <c r="I12" s="9">
        <v>-5</v>
      </c>
      <c r="K12" s="5">
        <v>467160</v>
      </c>
      <c r="L12" s="5"/>
      <c r="M12" s="9">
        <v>-5</v>
      </c>
      <c r="O12" s="5">
        <v>0</v>
      </c>
      <c r="P12" s="5"/>
      <c r="R12" s="5">
        <v>467160</v>
      </c>
      <c r="S12" s="5"/>
      <c r="T12" s="9">
        <v>-7</v>
      </c>
      <c r="V12" s="5">
        <v>467160</v>
      </c>
      <c r="W12" s="5"/>
      <c r="X12" s="9">
        <v>-5</v>
      </c>
    </row>
    <row r="13" spans="1:24" ht="15">
      <c r="A13" t="s">
        <v>97</v>
      </c>
      <c r="C13" s="5">
        <v>0</v>
      </c>
      <c r="D13" s="5"/>
      <c r="G13" s="5">
        <v>930427</v>
      </c>
      <c r="H13" s="5"/>
      <c r="I13" s="9">
        <v>-5</v>
      </c>
      <c r="K13" s="5">
        <v>930427</v>
      </c>
      <c r="L13" s="5"/>
      <c r="M13" s="9">
        <v>-5</v>
      </c>
      <c r="O13" s="5">
        <v>0</v>
      </c>
      <c r="P13" s="5"/>
      <c r="R13" s="5">
        <v>930427</v>
      </c>
      <c r="S13" s="5"/>
      <c r="T13" s="9">
        <v>-7</v>
      </c>
      <c r="V13" s="5">
        <v>930427</v>
      </c>
      <c r="W13" s="5"/>
      <c r="X13" s="9">
        <v>-5</v>
      </c>
    </row>
    <row r="14" ht="15">
      <c r="A14" t="s">
        <v>98</v>
      </c>
    </row>
    <row r="15" spans="1:23" ht="15">
      <c r="A15" t="s">
        <v>99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ht="15">
      <c r="A16" t="s">
        <v>100</v>
      </c>
    </row>
    <row r="17" spans="1:23" ht="15">
      <c r="A17" t="s">
        <v>99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0</v>
      </c>
      <c r="S17" s="5"/>
      <c r="V17" s="5">
        <v>0</v>
      </c>
      <c r="W17" s="5"/>
    </row>
    <row r="18" spans="1:24" ht="15">
      <c r="A18" t="s">
        <v>101</v>
      </c>
      <c r="C18" s="5">
        <v>90940</v>
      </c>
      <c r="D18" s="5"/>
      <c r="E18" s="9">
        <v>-6</v>
      </c>
      <c r="G18" s="5">
        <v>90940</v>
      </c>
      <c r="H18" s="5"/>
      <c r="I18" s="9">
        <v>-6</v>
      </c>
      <c r="K18" s="5">
        <v>90940</v>
      </c>
      <c r="L18" s="5"/>
      <c r="O18" s="5">
        <v>0</v>
      </c>
      <c r="P18" s="5"/>
      <c r="R18" s="5">
        <v>90940</v>
      </c>
      <c r="S18" s="5"/>
      <c r="V18" s="5">
        <v>90940</v>
      </c>
      <c r="W18" s="5"/>
      <c r="X18" s="9">
        <v>-6</v>
      </c>
    </row>
    <row r="19" ht="15">
      <c r="A19" s="2" t="s">
        <v>102</v>
      </c>
    </row>
    <row r="20" spans="1:23" ht="15">
      <c r="A20" t="s">
        <v>103</v>
      </c>
      <c r="C20" s="5">
        <v>0</v>
      </c>
      <c r="D20" s="5"/>
      <c r="G20" s="5">
        <v>0</v>
      </c>
      <c r="H20" s="5"/>
      <c r="K20" s="5">
        <v>595973</v>
      </c>
      <c r="L20" s="5"/>
      <c r="O20" s="5">
        <v>0</v>
      </c>
      <c r="P20" s="5"/>
      <c r="R20" s="5">
        <v>1191946</v>
      </c>
      <c r="S20" s="5"/>
      <c r="V20" s="5">
        <v>0</v>
      </c>
      <c r="W20" s="5"/>
    </row>
    <row r="21" spans="1:23" ht="15">
      <c r="A21" t="s">
        <v>104</v>
      </c>
      <c r="C21" s="5">
        <v>0</v>
      </c>
      <c r="D21" s="5"/>
      <c r="G21" s="5">
        <v>0</v>
      </c>
      <c r="H21" s="5"/>
      <c r="K21" s="5">
        <v>22332</v>
      </c>
      <c r="L21" s="5"/>
      <c r="O21" s="5">
        <v>0</v>
      </c>
      <c r="P21" s="5"/>
      <c r="R21" s="5">
        <v>44664</v>
      </c>
      <c r="S21" s="5"/>
      <c r="V21" s="5">
        <v>0</v>
      </c>
      <c r="W21" s="5"/>
    </row>
    <row r="22" spans="1:23" ht="15">
      <c r="A22" t="s">
        <v>341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1280400</v>
      </c>
      <c r="W22" s="5"/>
    </row>
    <row r="23" spans="1:23" ht="15">
      <c r="A23" t="s">
        <v>106</v>
      </c>
      <c r="C23" s="5">
        <v>61558</v>
      </c>
      <c r="D23" s="5"/>
      <c r="G23" s="5">
        <v>61558</v>
      </c>
      <c r="H23" s="5"/>
      <c r="K23" s="5">
        <v>61558</v>
      </c>
      <c r="L23" s="5"/>
      <c r="O23" s="5">
        <v>61558</v>
      </c>
      <c r="P23" s="5"/>
      <c r="R23" s="5">
        <v>61558</v>
      </c>
      <c r="S23" s="5"/>
      <c r="V23" s="5">
        <v>61558</v>
      </c>
      <c r="W23" s="5"/>
    </row>
    <row r="24" spans="1:23" ht="15">
      <c r="A24" t="s">
        <v>107</v>
      </c>
      <c r="C24" s="5">
        <v>0</v>
      </c>
      <c r="D24" s="5"/>
      <c r="G24" s="5">
        <v>0</v>
      </c>
      <c r="H24" s="5"/>
      <c r="K24" s="5">
        <v>25000</v>
      </c>
      <c r="L24" s="5"/>
      <c r="O24" s="5">
        <v>0</v>
      </c>
      <c r="P24" s="5"/>
      <c r="R24" s="5">
        <v>25000</v>
      </c>
      <c r="S24" s="5"/>
      <c r="V24" s="5">
        <v>0</v>
      </c>
      <c r="W24" s="5"/>
    </row>
    <row r="25" spans="1:23" ht="15">
      <c r="A25" t="s">
        <v>108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V25" s="5">
        <v>0</v>
      </c>
      <c r="W25" s="5"/>
    </row>
    <row r="27" spans="1:24" ht="15">
      <c r="A27" s="2" t="s">
        <v>109</v>
      </c>
      <c r="C27" s="13">
        <v>152498</v>
      </c>
      <c r="D27" s="13"/>
      <c r="E27" s="2"/>
      <c r="G27" s="13">
        <v>1550085</v>
      </c>
      <c r="H27" s="13"/>
      <c r="I27" s="2"/>
      <c r="K27" s="13">
        <v>3857990</v>
      </c>
      <c r="L27" s="13"/>
      <c r="M27" s="2"/>
      <c r="O27" s="13">
        <v>61558</v>
      </c>
      <c r="P27" s="13"/>
      <c r="R27" s="13">
        <v>5628695</v>
      </c>
      <c r="S27" s="13"/>
      <c r="T27" s="2"/>
      <c r="V27" s="13">
        <v>2830485</v>
      </c>
      <c r="W27" s="13"/>
      <c r="X27" s="2"/>
    </row>
  </sheetData>
  <sheetProtection selectLockedCells="1" selectUnlockedCells="1"/>
  <mergeCells count="97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4:D24"/>
    <mergeCell ref="G24:H24"/>
    <mergeCell ref="K24:L24"/>
    <mergeCell ref="O24:P24"/>
    <mergeCell ref="R24:S24"/>
    <mergeCell ref="V24:W24"/>
    <mergeCell ref="C25:D25"/>
    <mergeCell ref="G25:H25"/>
    <mergeCell ref="K25:L25"/>
    <mergeCell ref="O25:P25"/>
    <mergeCell ref="R25:S25"/>
    <mergeCell ref="V25:W25"/>
    <mergeCell ref="C27:D27"/>
    <mergeCell ref="G27:H27"/>
    <mergeCell ref="K27:L27"/>
    <mergeCell ref="O27:P27"/>
    <mergeCell ref="R27:S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2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3" ht="39.75" customHeight="1">
      <c r="A3" s="2" t="s">
        <v>349</v>
      </c>
      <c r="C3" s="3" t="s">
        <v>84</v>
      </c>
      <c r="D3" s="3"/>
      <c r="G3" s="1" t="s">
        <v>85</v>
      </c>
      <c r="H3" s="1"/>
      <c r="K3" s="3" t="s">
        <v>86</v>
      </c>
      <c r="L3" s="3"/>
      <c r="O3" s="3" t="s">
        <v>87</v>
      </c>
      <c r="P3" s="3"/>
      <c r="R3" s="3" t="s">
        <v>88</v>
      </c>
      <c r="S3" s="3"/>
      <c r="V3" s="3" t="s">
        <v>89</v>
      </c>
      <c r="W3" s="3"/>
    </row>
    <row r="4" ht="15">
      <c r="A4" s="2" t="s">
        <v>90</v>
      </c>
    </row>
    <row r="5" spans="1:23" ht="15">
      <c r="A5" t="s">
        <v>350</v>
      </c>
      <c r="C5" s="5">
        <v>0</v>
      </c>
      <c r="D5" s="5"/>
      <c r="G5" s="5">
        <v>0</v>
      </c>
      <c r="H5" s="5"/>
      <c r="K5" s="5">
        <v>722500</v>
      </c>
      <c r="L5" s="5"/>
      <c r="O5" s="5">
        <v>0</v>
      </c>
      <c r="P5" s="5"/>
      <c r="R5" s="5">
        <v>1445000</v>
      </c>
      <c r="S5" s="5"/>
      <c r="V5" s="5">
        <v>0</v>
      </c>
      <c r="W5" s="5"/>
    </row>
    <row r="6" spans="1:23" ht="15">
      <c r="A6" t="s">
        <v>348</v>
      </c>
      <c r="C6" s="5">
        <v>0</v>
      </c>
      <c r="D6" s="5"/>
      <c r="G6" s="5">
        <v>0</v>
      </c>
      <c r="H6" s="5"/>
      <c r="K6" s="5">
        <v>578000</v>
      </c>
      <c r="L6" s="5"/>
      <c r="O6" s="5">
        <v>0</v>
      </c>
      <c r="P6" s="5"/>
      <c r="R6" s="5">
        <v>1156000</v>
      </c>
      <c r="S6" s="5"/>
      <c r="V6" s="5">
        <v>0</v>
      </c>
      <c r="W6" s="5"/>
    </row>
    <row r="7" spans="1:23" ht="15">
      <c r="A7" t="s">
        <v>93</v>
      </c>
      <c r="C7" s="5">
        <v>0</v>
      </c>
      <c r="D7" s="5"/>
      <c r="G7" s="5">
        <v>0</v>
      </c>
      <c r="H7" s="5"/>
      <c r="K7" s="5">
        <v>578000</v>
      </c>
      <c r="L7" s="5"/>
      <c r="O7" s="5">
        <v>0</v>
      </c>
      <c r="P7" s="5"/>
      <c r="R7" s="5">
        <v>578000</v>
      </c>
      <c r="S7" s="5"/>
      <c r="V7" s="5">
        <v>0</v>
      </c>
      <c r="W7" s="5"/>
    </row>
    <row r="8" ht="15">
      <c r="A8" t="s">
        <v>94</v>
      </c>
    </row>
    <row r="9" ht="15">
      <c r="A9" t="s">
        <v>95</v>
      </c>
    </row>
    <row r="10" spans="1:24" ht="15">
      <c r="A10" t="s">
        <v>96</v>
      </c>
      <c r="C10" s="5">
        <v>0</v>
      </c>
      <c r="D10" s="5"/>
      <c r="G10" s="5">
        <v>545020</v>
      </c>
      <c r="H10" s="5"/>
      <c r="I10" s="9">
        <v>-5</v>
      </c>
      <c r="K10" s="5">
        <v>545020</v>
      </c>
      <c r="L10" s="5"/>
      <c r="M10" s="9">
        <v>-5</v>
      </c>
      <c r="O10" s="5">
        <v>0</v>
      </c>
      <c r="P10" s="5"/>
      <c r="R10" s="5">
        <v>545020</v>
      </c>
      <c r="S10" s="5"/>
      <c r="T10" s="9">
        <v>-6</v>
      </c>
      <c r="V10" s="5">
        <v>545020</v>
      </c>
      <c r="W10" s="5"/>
      <c r="X10" s="9">
        <v>-5</v>
      </c>
    </row>
    <row r="11" spans="1:24" ht="15">
      <c r="A11" t="s">
        <v>97</v>
      </c>
      <c r="C11" s="5">
        <v>0</v>
      </c>
      <c r="D11" s="5"/>
      <c r="G11" s="5">
        <v>1167900</v>
      </c>
      <c r="H11" s="5"/>
      <c r="I11" s="9">
        <v>-5</v>
      </c>
      <c r="K11" s="5">
        <v>1167900</v>
      </c>
      <c r="L11" s="5"/>
      <c r="M11" s="9">
        <v>-5</v>
      </c>
      <c r="O11" s="5">
        <v>0</v>
      </c>
      <c r="P11" s="5"/>
      <c r="R11" s="5">
        <v>1167900</v>
      </c>
      <c r="S11" s="5"/>
      <c r="T11" s="9">
        <v>-6</v>
      </c>
      <c r="V11" s="5">
        <v>1167900</v>
      </c>
      <c r="W11" s="5"/>
      <c r="X11" s="9">
        <v>-5</v>
      </c>
    </row>
    <row r="12" ht="15">
      <c r="A12" t="s">
        <v>98</v>
      </c>
    </row>
    <row r="13" spans="1:23" ht="15">
      <c r="A13" t="s">
        <v>99</v>
      </c>
      <c r="C13" s="5">
        <v>0</v>
      </c>
      <c r="D13" s="5"/>
      <c r="G13" s="5">
        <v>0</v>
      </c>
      <c r="H13" s="5"/>
      <c r="K13" s="5">
        <v>0</v>
      </c>
      <c r="L13" s="5"/>
      <c r="O13" s="5">
        <v>0</v>
      </c>
      <c r="P13" s="5"/>
      <c r="R13" s="5">
        <v>0</v>
      </c>
      <c r="S13" s="5"/>
      <c r="V13" s="5">
        <v>0</v>
      </c>
      <c r="W13" s="5"/>
    </row>
    <row r="14" ht="15">
      <c r="A14" t="s">
        <v>100</v>
      </c>
    </row>
    <row r="15" spans="1:23" ht="15">
      <c r="A15" t="s">
        <v>99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spans="1:23" ht="15">
      <c r="A16" t="s">
        <v>101</v>
      </c>
      <c r="C16" s="5">
        <v>0</v>
      </c>
      <c r="D16" s="5"/>
      <c r="G16" s="5">
        <v>0</v>
      </c>
      <c r="H16" s="5"/>
      <c r="K16" s="5">
        <v>0</v>
      </c>
      <c r="L16" s="5"/>
      <c r="O16" s="5">
        <v>0</v>
      </c>
      <c r="P16" s="5"/>
      <c r="R16" s="5">
        <v>0</v>
      </c>
      <c r="S16" s="5"/>
      <c r="V16" s="5">
        <v>0</v>
      </c>
      <c r="W16" s="5"/>
    </row>
    <row r="17" ht="15">
      <c r="A17" s="2" t="s">
        <v>102</v>
      </c>
    </row>
    <row r="18" spans="1:23" ht="15">
      <c r="A18" t="s">
        <v>103</v>
      </c>
      <c r="C18" s="5">
        <v>0</v>
      </c>
      <c r="D18" s="5"/>
      <c r="G18" s="5">
        <v>0</v>
      </c>
      <c r="H18" s="5"/>
      <c r="K18" s="5">
        <v>466161</v>
      </c>
      <c r="L18" s="5"/>
      <c r="O18" s="5">
        <v>0</v>
      </c>
      <c r="P18" s="5"/>
      <c r="R18" s="5">
        <v>932322</v>
      </c>
      <c r="S18" s="5"/>
      <c r="V18" s="5">
        <v>0</v>
      </c>
      <c r="W18" s="5"/>
    </row>
    <row r="19" spans="1:23" ht="15">
      <c r="A19" t="s">
        <v>104</v>
      </c>
      <c r="C19" s="5">
        <v>0</v>
      </c>
      <c r="D19" s="5"/>
      <c r="G19" s="5">
        <v>0</v>
      </c>
      <c r="H19" s="5"/>
      <c r="K19" s="5">
        <v>30984</v>
      </c>
      <c r="L19" s="5"/>
      <c r="O19" s="5">
        <v>0</v>
      </c>
      <c r="P19" s="5"/>
      <c r="R19" s="5">
        <v>61968</v>
      </c>
      <c r="S19" s="5"/>
      <c r="V19" s="5">
        <v>0</v>
      </c>
      <c r="W19" s="5"/>
    </row>
    <row r="20" spans="1:23" ht="15">
      <c r="A20" t="s">
        <v>341</v>
      </c>
      <c r="C20" s="5">
        <v>0</v>
      </c>
      <c r="D20" s="5"/>
      <c r="G20" s="5">
        <v>0</v>
      </c>
      <c r="H20" s="5"/>
      <c r="K20" s="5">
        <v>0</v>
      </c>
      <c r="L20" s="5"/>
      <c r="O20" s="5">
        <v>0</v>
      </c>
      <c r="P20" s="5"/>
      <c r="R20" s="5">
        <v>0</v>
      </c>
      <c r="S20" s="5"/>
      <c r="V20" s="5">
        <v>1445000</v>
      </c>
      <c r="W20" s="5"/>
    </row>
    <row r="21" spans="1:23" ht="15">
      <c r="A21" t="s">
        <v>106</v>
      </c>
      <c r="C21" s="5">
        <v>69471</v>
      </c>
      <c r="D21" s="5"/>
      <c r="G21" s="5">
        <v>69471</v>
      </c>
      <c r="H21" s="5"/>
      <c r="K21" s="5">
        <v>69471</v>
      </c>
      <c r="L21" s="5"/>
      <c r="O21" s="5">
        <v>69471</v>
      </c>
      <c r="P21" s="5"/>
      <c r="R21" s="5">
        <v>69471</v>
      </c>
      <c r="S21" s="5"/>
      <c r="V21" s="5">
        <v>69471</v>
      </c>
      <c r="W21" s="5"/>
    </row>
    <row r="22" spans="1:23" ht="15">
      <c r="A22" t="s">
        <v>107</v>
      </c>
      <c r="C22" s="5">
        <v>0</v>
      </c>
      <c r="D22" s="5"/>
      <c r="G22" s="5">
        <v>0</v>
      </c>
      <c r="H22" s="5"/>
      <c r="K22" s="5">
        <v>25000</v>
      </c>
      <c r="L22" s="5"/>
      <c r="O22" s="5">
        <v>0</v>
      </c>
      <c r="P22" s="5"/>
      <c r="R22" s="5">
        <v>25000</v>
      </c>
      <c r="S22" s="5"/>
      <c r="V22" s="5">
        <v>0</v>
      </c>
      <c r="W22" s="5"/>
    </row>
    <row r="23" spans="1:23" ht="15">
      <c r="A23" t="s">
        <v>108</v>
      </c>
      <c r="C23" s="5">
        <v>0</v>
      </c>
      <c r="D23" s="5"/>
      <c r="G23" s="5">
        <v>0</v>
      </c>
      <c r="H23" s="5"/>
      <c r="K23" s="5">
        <v>0</v>
      </c>
      <c r="L23" s="5"/>
      <c r="O23" s="5">
        <v>0</v>
      </c>
      <c r="P23" s="5"/>
      <c r="R23" s="5">
        <v>0</v>
      </c>
      <c r="S23" s="5"/>
      <c r="V23" s="5">
        <v>0</v>
      </c>
      <c r="W23" s="5"/>
    </row>
    <row r="25" spans="1:24" ht="15">
      <c r="A25" s="2" t="s">
        <v>109</v>
      </c>
      <c r="C25" s="13">
        <v>69471</v>
      </c>
      <c r="D25" s="13"/>
      <c r="E25" s="2"/>
      <c r="G25" s="13">
        <v>1782391</v>
      </c>
      <c r="H25" s="13"/>
      <c r="I25" s="2"/>
      <c r="K25" s="13">
        <v>4183036</v>
      </c>
      <c r="L25" s="13"/>
      <c r="M25" s="2"/>
      <c r="O25" s="13">
        <v>69471</v>
      </c>
      <c r="P25" s="13"/>
      <c r="R25" s="13">
        <v>5980681</v>
      </c>
      <c r="S25" s="13"/>
      <c r="T25" s="2"/>
      <c r="V25" s="13">
        <v>3227391</v>
      </c>
      <c r="W25" s="13"/>
      <c r="X25" s="2"/>
    </row>
  </sheetData>
  <sheetProtection selectLockedCells="1" selectUnlockedCells="1"/>
  <mergeCells count="96">
    <mergeCell ref="C3:D3"/>
    <mergeCell ref="G3:H3"/>
    <mergeCell ref="K3:L3"/>
    <mergeCell ref="O3:P3"/>
    <mergeCell ref="R3:S3"/>
    <mergeCell ref="V3:W3"/>
    <mergeCell ref="C5:D5"/>
    <mergeCell ref="G5:H5"/>
    <mergeCell ref="K5:L5"/>
    <mergeCell ref="O5:P5"/>
    <mergeCell ref="R5:S5"/>
    <mergeCell ref="V5:W5"/>
    <mergeCell ref="C6:D6"/>
    <mergeCell ref="G6:H6"/>
    <mergeCell ref="K6:L6"/>
    <mergeCell ref="O6:P6"/>
    <mergeCell ref="R6:S6"/>
    <mergeCell ref="V6:W6"/>
    <mergeCell ref="C7:D7"/>
    <mergeCell ref="G7:H7"/>
    <mergeCell ref="K7:L7"/>
    <mergeCell ref="O7:P7"/>
    <mergeCell ref="R7:S7"/>
    <mergeCell ref="V7:W7"/>
    <mergeCell ref="C10:D10"/>
    <mergeCell ref="G10:H10"/>
    <mergeCell ref="K10:L10"/>
    <mergeCell ref="O10:P10"/>
    <mergeCell ref="R10:S10"/>
    <mergeCell ref="V10:W10"/>
    <mergeCell ref="C11:D11"/>
    <mergeCell ref="G11:H11"/>
    <mergeCell ref="K11:L11"/>
    <mergeCell ref="O11:P11"/>
    <mergeCell ref="R11:S11"/>
    <mergeCell ref="V11:W11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6:D16"/>
    <mergeCell ref="G16:H16"/>
    <mergeCell ref="K16:L16"/>
    <mergeCell ref="O16:P16"/>
    <mergeCell ref="R16:S16"/>
    <mergeCell ref="V16:W16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5:D25"/>
    <mergeCell ref="G25:H25"/>
    <mergeCell ref="K25:L25"/>
    <mergeCell ref="O25:P25"/>
    <mergeCell ref="R25:S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2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3" ht="39.75" customHeight="1">
      <c r="A3" s="2" t="s">
        <v>349</v>
      </c>
      <c r="C3" s="3" t="s">
        <v>84</v>
      </c>
      <c r="D3" s="3"/>
      <c r="G3" s="1" t="s">
        <v>85</v>
      </c>
      <c r="H3" s="1"/>
      <c r="K3" s="3" t="s">
        <v>86</v>
      </c>
      <c r="L3" s="3"/>
      <c r="O3" s="3" t="s">
        <v>87</v>
      </c>
      <c r="P3" s="3"/>
      <c r="R3" s="3" t="s">
        <v>88</v>
      </c>
      <c r="S3" s="3"/>
      <c r="V3" s="3" t="s">
        <v>89</v>
      </c>
      <c r="W3" s="3"/>
    </row>
    <row r="4" ht="15">
      <c r="A4" s="2" t="s">
        <v>90</v>
      </c>
    </row>
    <row r="5" spans="1:23" ht="15">
      <c r="A5" t="s">
        <v>351</v>
      </c>
      <c r="C5" s="5">
        <v>0</v>
      </c>
      <c r="D5" s="5"/>
      <c r="G5" s="5">
        <v>0</v>
      </c>
      <c r="H5" s="5"/>
      <c r="K5" s="5">
        <v>393500</v>
      </c>
      <c r="L5" s="5"/>
      <c r="O5" s="5">
        <v>0</v>
      </c>
      <c r="P5" s="5"/>
      <c r="R5" s="5">
        <v>787000</v>
      </c>
      <c r="S5" s="5"/>
      <c r="V5" s="5">
        <v>0</v>
      </c>
      <c r="W5" s="5"/>
    </row>
    <row r="6" spans="1:23" ht="15">
      <c r="A6" t="s">
        <v>352</v>
      </c>
      <c r="C6" s="5">
        <v>0</v>
      </c>
      <c r="D6" s="5"/>
      <c r="G6" s="5">
        <v>0</v>
      </c>
      <c r="H6" s="5"/>
      <c r="K6" s="5">
        <v>196800</v>
      </c>
      <c r="L6" s="5"/>
      <c r="O6" s="5">
        <v>0</v>
      </c>
      <c r="P6" s="5"/>
      <c r="R6" s="5">
        <v>393600</v>
      </c>
      <c r="S6" s="5"/>
      <c r="V6" s="5">
        <v>0</v>
      </c>
      <c r="W6" s="5"/>
    </row>
    <row r="7" spans="1:23" ht="15">
      <c r="A7" t="s">
        <v>93</v>
      </c>
      <c r="C7" s="5">
        <v>0</v>
      </c>
      <c r="D7" s="5"/>
      <c r="G7" s="5">
        <v>0</v>
      </c>
      <c r="H7" s="5"/>
      <c r="K7" s="5">
        <v>196800</v>
      </c>
      <c r="L7" s="5"/>
      <c r="O7" s="5">
        <v>0</v>
      </c>
      <c r="P7" s="5"/>
      <c r="R7" s="5">
        <v>196800</v>
      </c>
      <c r="S7" s="5"/>
      <c r="V7" s="5">
        <v>0</v>
      </c>
      <c r="W7" s="5"/>
    </row>
    <row r="8" ht="15">
      <c r="A8" t="s">
        <v>94</v>
      </c>
    </row>
    <row r="9" ht="15">
      <c r="A9" t="s">
        <v>95</v>
      </c>
    </row>
    <row r="10" spans="1:24" ht="15">
      <c r="A10" t="s">
        <v>96</v>
      </c>
      <c r="C10" s="5">
        <v>0</v>
      </c>
      <c r="D10" s="5"/>
      <c r="G10" s="5">
        <v>175185</v>
      </c>
      <c r="H10" s="5"/>
      <c r="I10" s="9">
        <v>-5</v>
      </c>
      <c r="K10" s="5">
        <v>175185</v>
      </c>
      <c r="L10" s="5"/>
      <c r="M10" s="9">
        <v>-5</v>
      </c>
      <c r="O10" s="5">
        <v>0</v>
      </c>
      <c r="P10" s="5"/>
      <c r="R10" s="5">
        <v>175185</v>
      </c>
      <c r="S10" s="5"/>
      <c r="T10" s="9">
        <v>-7</v>
      </c>
      <c r="V10" s="5">
        <v>175185</v>
      </c>
      <c r="W10" s="5"/>
      <c r="X10" s="9">
        <v>-5</v>
      </c>
    </row>
    <row r="11" spans="1:24" ht="15">
      <c r="A11" t="s">
        <v>97</v>
      </c>
      <c r="C11" s="5">
        <v>0</v>
      </c>
      <c r="D11" s="5"/>
      <c r="G11" s="5">
        <v>389300</v>
      </c>
      <c r="H11" s="5"/>
      <c r="I11" s="9">
        <v>-5</v>
      </c>
      <c r="K11" s="5">
        <v>389300</v>
      </c>
      <c r="L11" s="5"/>
      <c r="M11" s="9">
        <v>-5</v>
      </c>
      <c r="O11" s="5">
        <v>0</v>
      </c>
      <c r="P11" s="5"/>
      <c r="R11" s="5">
        <v>389300</v>
      </c>
      <c r="S11" s="5"/>
      <c r="T11" s="9">
        <v>-7</v>
      </c>
      <c r="V11" s="5">
        <v>389300</v>
      </c>
      <c r="W11" s="5"/>
      <c r="X11" s="9">
        <v>-5</v>
      </c>
    </row>
    <row r="12" ht="15">
      <c r="A12" t="s">
        <v>98</v>
      </c>
    </row>
    <row r="13" spans="1:23" ht="15">
      <c r="A13" t="s">
        <v>99</v>
      </c>
      <c r="C13" s="5">
        <v>0</v>
      </c>
      <c r="D13" s="5"/>
      <c r="G13" s="5">
        <v>0</v>
      </c>
      <c r="H13" s="5"/>
      <c r="K13" s="5">
        <v>0</v>
      </c>
      <c r="L13" s="5"/>
      <c r="O13" s="5">
        <v>0</v>
      </c>
      <c r="P13" s="5"/>
      <c r="R13" s="5">
        <v>0</v>
      </c>
      <c r="S13" s="5"/>
      <c r="V13" s="5">
        <v>0</v>
      </c>
      <c r="W13" s="5"/>
    </row>
    <row r="14" ht="15">
      <c r="A14" t="s">
        <v>100</v>
      </c>
    </row>
    <row r="15" spans="1:23" ht="15">
      <c r="A15" t="s">
        <v>99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spans="1:24" ht="15">
      <c r="A16" t="s">
        <v>101</v>
      </c>
      <c r="C16" s="5">
        <v>94600</v>
      </c>
      <c r="D16" s="5"/>
      <c r="E16" s="9">
        <v>-6</v>
      </c>
      <c r="G16" s="5">
        <v>94600</v>
      </c>
      <c r="H16" s="5"/>
      <c r="I16" s="9">
        <v>-6</v>
      </c>
      <c r="K16" s="5">
        <v>94600</v>
      </c>
      <c r="L16" s="5"/>
      <c r="O16" s="5">
        <v>0</v>
      </c>
      <c r="P16" s="5"/>
      <c r="R16" s="5">
        <v>94600</v>
      </c>
      <c r="S16" s="5"/>
      <c r="V16" s="5">
        <v>94600</v>
      </c>
      <c r="W16" s="5"/>
      <c r="X16" s="9">
        <v>-6</v>
      </c>
    </row>
    <row r="17" ht="15">
      <c r="A17" s="2" t="s">
        <v>102</v>
      </c>
    </row>
    <row r="18" spans="1:23" ht="15">
      <c r="A18" t="s">
        <v>103</v>
      </c>
      <c r="C18" s="5">
        <v>0</v>
      </c>
      <c r="D18" s="5"/>
      <c r="G18" s="5">
        <v>0</v>
      </c>
      <c r="H18" s="5"/>
      <c r="K18" s="5">
        <v>298156</v>
      </c>
      <c r="L18" s="5"/>
      <c r="O18" s="5">
        <v>0</v>
      </c>
      <c r="P18" s="5"/>
      <c r="R18" s="5">
        <v>596312</v>
      </c>
      <c r="S18" s="5"/>
      <c r="V18" s="5">
        <v>0</v>
      </c>
      <c r="W18" s="5"/>
    </row>
    <row r="19" spans="1:23" ht="15">
      <c r="A19" t="s">
        <v>104</v>
      </c>
      <c r="C19" s="5">
        <v>0</v>
      </c>
      <c r="D19" s="5"/>
      <c r="G19" s="5">
        <v>0</v>
      </c>
      <c r="H19" s="5"/>
      <c r="K19" s="5">
        <v>22332</v>
      </c>
      <c r="L19" s="5"/>
      <c r="O19" s="5">
        <v>0</v>
      </c>
      <c r="P19" s="5"/>
      <c r="R19" s="5">
        <v>44664</v>
      </c>
      <c r="S19" s="5"/>
      <c r="V19" s="5">
        <v>0</v>
      </c>
      <c r="W19" s="5"/>
    </row>
    <row r="20" spans="1:23" ht="15">
      <c r="A20" t="s">
        <v>341</v>
      </c>
      <c r="C20" s="5">
        <v>0</v>
      </c>
      <c r="D20" s="5"/>
      <c r="G20" s="5">
        <v>0</v>
      </c>
      <c r="H20" s="5"/>
      <c r="K20" s="5">
        <v>0</v>
      </c>
      <c r="L20" s="5"/>
      <c r="O20" s="5">
        <v>0</v>
      </c>
      <c r="P20" s="5"/>
      <c r="R20" s="5">
        <v>0</v>
      </c>
      <c r="S20" s="5"/>
      <c r="V20" s="5">
        <v>787000</v>
      </c>
      <c r="W20" s="5"/>
    </row>
    <row r="21" spans="1:23" ht="15">
      <c r="A21" t="s">
        <v>106</v>
      </c>
      <c r="C21" s="5">
        <v>37837</v>
      </c>
      <c r="D21" s="5"/>
      <c r="G21" s="5">
        <v>37837</v>
      </c>
      <c r="H21" s="5"/>
      <c r="K21" s="5">
        <v>37837</v>
      </c>
      <c r="L21" s="5"/>
      <c r="O21" s="5">
        <v>37837</v>
      </c>
      <c r="P21" s="5"/>
      <c r="R21" s="5">
        <v>37837</v>
      </c>
      <c r="S21" s="5"/>
      <c r="V21" s="5">
        <v>37837</v>
      </c>
      <c r="W21" s="5"/>
    </row>
    <row r="22" spans="1:23" ht="15">
      <c r="A22" t="s">
        <v>107</v>
      </c>
      <c r="C22" s="5">
        <v>0</v>
      </c>
      <c r="D22" s="5"/>
      <c r="G22" s="5">
        <v>0</v>
      </c>
      <c r="H22" s="5"/>
      <c r="K22" s="5">
        <v>25000</v>
      </c>
      <c r="L22" s="5"/>
      <c r="O22" s="5">
        <v>0</v>
      </c>
      <c r="P22" s="5"/>
      <c r="R22" s="5">
        <v>25000</v>
      </c>
      <c r="S22" s="5"/>
      <c r="V22" s="5">
        <v>0</v>
      </c>
      <c r="W22" s="5"/>
    </row>
    <row r="23" spans="1:23" ht="15">
      <c r="A23" t="s">
        <v>108</v>
      </c>
      <c r="C23" s="5">
        <v>0</v>
      </c>
      <c r="D23" s="5"/>
      <c r="G23" s="5">
        <v>0</v>
      </c>
      <c r="H23" s="5"/>
      <c r="K23" s="5">
        <v>0</v>
      </c>
      <c r="L23" s="5"/>
      <c r="O23" s="5">
        <v>0</v>
      </c>
      <c r="P23" s="5"/>
      <c r="R23" s="5">
        <v>0</v>
      </c>
      <c r="S23" s="5"/>
      <c r="V23" s="5">
        <v>0</v>
      </c>
      <c r="W23" s="5"/>
    </row>
    <row r="25" spans="1:24" ht="15">
      <c r="A25" s="2" t="s">
        <v>109</v>
      </c>
      <c r="C25" s="13">
        <v>132437</v>
      </c>
      <c r="D25" s="13"/>
      <c r="E25" s="2"/>
      <c r="G25" s="13">
        <v>696922</v>
      </c>
      <c r="H25" s="13"/>
      <c r="I25" s="2"/>
      <c r="K25" s="13">
        <v>1182510</v>
      </c>
      <c r="L25" s="13"/>
      <c r="M25" s="2"/>
      <c r="O25" s="13">
        <v>37837</v>
      </c>
      <c r="P25" s="13"/>
      <c r="R25" s="13">
        <v>2740298</v>
      </c>
      <c r="S25" s="13"/>
      <c r="T25" s="2"/>
      <c r="V25" s="13">
        <v>1483922</v>
      </c>
      <c r="W25" s="13"/>
      <c r="X25" s="2"/>
    </row>
  </sheetData>
  <sheetProtection selectLockedCells="1" selectUnlockedCells="1"/>
  <mergeCells count="96">
    <mergeCell ref="C3:D3"/>
    <mergeCell ref="G3:H3"/>
    <mergeCell ref="K3:L3"/>
    <mergeCell ref="O3:P3"/>
    <mergeCell ref="R3:S3"/>
    <mergeCell ref="V3:W3"/>
    <mergeCell ref="C5:D5"/>
    <mergeCell ref="G5:H5"/>
    <mergeCell ref="K5:L5"/>
    <mergeCell ref="O5:P5"/>
    <mergeCell ref="R5:S5"/>
    <mergeCell ref="V5:W5"/>
    <mergeCell ref="C6:D6"/>
    <mergeCell ref="G6:H6"/>
    <mergeCell ref="K6:L6"/>
    <mergeCell ref="O6:P6"/>
    <mergeCell ref="R6:S6"/>
    <mergeCell ref="V6:W6"/>
    <mergeCell ref="C7:D7"/>
    <mergeCell ref="G7:H7"/>
    <mergeCell ref="K7:L7"/>
    <mergeCell ref="O7:P7"/>
    <mergeCell ref="R7:S7"/>
    <mergeCell ref="V7:W7"/>
    <mergeCell ref="C10:D10"/>
    <mergeCell ref="G10:H10"/>
    <mergeCell ref="K10:L10"/>
    <mergeCell ref="O10:P10"/>
    <mergeCell ref="R10:S10"/>
    <mergeCell ref="V10:W10"/>
    <mergeCell ref="C11:D11"/>
    <mergeCell ref="G11:H11"/>
    <mergeCell ref="K11:L11"/>
    <mergeCell ref="O11:P11"/>
    <mergeCell ref="R11:S11"/>
    <mergeCell ref="V11:W11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6:D16"/>
    <mergeCell ref="G16:H16"/>
    <mergeCell ref="K16:L16"/>
    <mergeCell ref="O16:P16"/>
    <mergeCell ref="R16:S16"/>
    <mergeCell ref="V16:W16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5:D25"/>
    <mergeCell ref="G25:H25"/>
    <mergeCell ref="K25:L25"/>
    <mergeCell ref="O25:P25"/>
    <mergeCell ref="R25:S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.7109375" style="0" customWidth="1"/>
    <col min="4" max="11" width="8.7109375" style="0" customWidth="1"/>
    <col min="12" max="12" width="1.7109375" style="0" customWidth="1"/>
    <col min="13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25" ht="39.75" customHeight="1">
      <c r="A5" s="2" t="s">
        <v>19</v>
      </c>
      <c r="C5" s="2" t="s">
        <v>20</v>
      </c>
      <c r="E5" s="3" t="s">
        <v>21</v>
      </c>
      <c r="F5" s="3"/>
      <c r="H5" s="3" t="s">
        <v>22</v>
      </c>
      <c r="I5" s="3"/>
      <c r="K5" s="3" t="s">
        <v>23</v>
      </c>
      <c r="L5" s="3"/>
      <c r="N5" s="3" t="s">
        <v>24</v>
      </c>
      <c r="O5" s="3"/>
      <c r="Q5" s="3" t="s">
        <v>25</v>
      </c>
      <c r="R5" s="3"/>
      <c r="T5" s="3" t="s">
        <v>26</v>
      </c>
      <c r="U5" s="3"/>
      <c r="X5" s="3" t="s">
        <v>27</v>
      </c>
      <c r="Y5" s="3"/>
    </row>
    <row r="6" spans="1:25" ht="15">
      <c r="A6" t="s">
        <v>28</v>
      </c>
      <c r="C6" t="s">
        <v>29</v>
      </c>
      <c r="E6" s="5">
        <v>393500</v>
      </c>
      <c r="F6" s="5"/>
      <c r="H6" s="5">
        <v>201941</v>
      </c>
      <c r="I6" s="5"/>
      <c r="L6" t="s">
        <v>30</v>
      </c>
      <c r="N6" s="5">
        <v>190300</v>
      </c>
      <c r="O6" s="5"/>
      <c r="Q6" s="5">
        <v>674813</v>
      </c>
      <c r="R6" s="5"/>
      <c r="T6" s="5">
        <v>48901</v>
      </c>
      <c r="U6" s="5"/>
      <c r="V6" t="s">
        <v>31</v>
      </c>
      <c r="X6" s="5">
        <v>1509455</v>
      </c>
      <c r="Y6" s="5"/>
    </row>
    <row r="7" spans="1:25" ht="15">
      <c r="A7" t="s">
        <v>32</v>
      </c>
      <c r="C7" t="s">
        <v>33</v>
      </c>
      <c r="E7" s="5">
        <v>377500</v>
      </c>
      <c r="F7" s="5"/>
      <c r="H7" s="5">
        <v>104906</v>
      </c>
      <c r="I7" s="5"/>
      <c r="L7" t="s">
        <v>30</v>
      </c>
      <c r="N7" s="5">
        <v>199000</v>
      </c>
      <c r="O7" s="5"/>
      <c r="Q7" s="5">
        <v>590237</v>
      </c>
      <c r="R7" s="5"/>
      <c r="T7" s="5">
        <v>31273</v>
      </c>
      <c r="U7" s="5"/>
      <c r="X7" s="5">
        <v>1302916</v>
      </c>
      <c r="Y7" s="5"/>
    </row>
    <row r="8" spans="3:25" ht="15">
      <c r="C8" t="s">
        <v>34</v>
      </c>
      <c r="E8" s="5">
        <v>360000</v>
      </c>
      <c r="F8" s="5"/>
      <c r="H8" s="5">
        <v>68852</v>
      </c>
      <c r="I8" s="5"/>
      <c r="K8" s="5">
        <v>65280</v>
      </c>
      <c r="L8" s="5"/>
      <c r="N8" s="5">
        <v>152600</v>
      </c>
      <c r="O8" s="5"/>
      <c r="Q8" s="5">
        <v>475848</v>
      </c>
      <c r="R8" s="5"/>
      <c r="T8" s="5">
        <v>35071</v>
      </c>
      <c r="U8" s="5"/>
      <c r="X8" s="5">
        <v>1157651</v>
      </c>
      <c r="Y8" s="5"/>
    </row>
    <row r="9" spans="2:25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t="s">
        <v>35</v>
      </c>
      <c r="C10" t="s">
        <v>29</v>
      </c>
      <c r="E10" s="5">
        <v>383900</v>
      </c>
      <c r="F10" s="5"/>
      <c r="H10" s="5">
        <v>164079</v>
      </c>
      <c r="I10" s="5"/>
      <c r="K10" s="5">
        <v>21760</v>
      </c>
      <c r="L10" s="5"/>
      <c r="N10" s="5">
        <v>210600</v>
      </c>
      <c r="O10" s="5"/>
      <c r="Q10" s="5">
        <v>183049</v>
      </c>
      <c r="R10" s="5"/>
      <c r="T10" s="5">
        <v>26007</v>
      </c>
      <c r="U10" s="5"/>
      <c r="V10" t="s">
        <v>36</v>
      </c>
      <c r="X10" s="5">
        <v>989395</v>
      </c>
      <c r="Y10" s="5"/>
    </row>
    <row r="11" spans="1:25" ht="15">
      <c r="A11" t="s">
        <v>7</v>
      </c>
      <c r="C11" t="s">
        <v>33</v>
      </c>
      <c r="E11" s="5">
        <v>368900</v>
      </c>
      <c r="F11" s="5"/>
      <c r="H11" s="5">
        <v>104627</v>
      </c>
      <c r="I11" s="5"/>
      <c r="K11" s="5">
        <v>45547</v>
      </c>
      <c r="L11" s="5"/>
      <c r="N11" s="5">
        <v>185000</v>
      </c>
      <c r="O11" s="5"/>
      <c r="Q11" s="5">
        <v>103669</v>
      </c>
      <c r="R11" s="5"/>
      <c r="T11" s="5">
        <v>20927</v>
      </c>
      <c r="U11" s="5"/>
      <c r="X11" s="5">
        <v>828670</v>
      </c>
      <c r="Y11" s="5"/>
    </row>
    <row r="12" spans="3:25" ht="15">
      <c r="C12" t="s">
        <v>34</v>
      </c>
      <c r="E12" s="5">
        <v>347000</v>
      </c>
      <c r="F12" s="5"/>
      <c r="H12" s="5">
        <v>76108</v>
      </c>
      <c r="I12" s="5"/>
      <c r="K12" s="5">
        <v>72320</v>
      </c>
      <c r="L12" s="5"/>
      <c r="N12" s="5">
        <v>122600</v>
      </c>
      <c r="O12" s="5"/>
      <c r="Q12" s="5">
        <v>81521</v>
      </c>
      <c r="R12" s="5"/>
      <c r="T12" s="5">
        <v>26105</v>
      </c>
      <c r="U12" s="5"/>
      <c r="X12" s="5">
        <v>725654</v>
      </c>
      <c r="Y12" s="5"/>
    </row>
  </sheetData>
  <sheetProtection selectLockedCells="1" selectUnlockedCells="1"/>
  <mergeCells count="56">
    <mergeCell ref="A2:F2"/>
    <mergeCell ref="E5:F5"/>
    <mergeCell ref="H5:I5"/>
    <mergeCell ref="K5:L5"/>
    <mergeCell ref="N5:O5"/>
    <mergeCell ref="Q5:R5"/>
    <mergeCell ref="T5:U5"/>
    <mergeCell ref="X5:Y5"/>
    <mergeCell ref="E6:F6"/>
    <mergeCell ref="H6:I6"/>
    <mergeCell ref="N6:O6"/>
    <mergeCell ref="Q6:R6"/>
    <mergeCell ref="T6:U6"/>
    <mergeCell ref="X6:Y6"/>
    <mergeCell ref="E7:F7"/>
    <mergeCell ref="H7:I7"/>
    <mergeCell ref="N7:O7"/>
    <mergeCell ref="Q7:R7"/>
    <mergeCell ref="T7:U7"/>
    <mergeCell ref="X7:Y7"/>
    <mergeCell ref="E8:F8"/>
    <mergeCell ref="H8:I8"/>
    <mergeCell ref="K8:L8"/>
    <mergeCell ref="N8:O8"/>
    <mergeCell ref="Q8:R8"/>
    <mergeCell ref="T8:U8"/>
    <mergeCell ref="X8:Y8"/>
    <mergeCell ref="B9:C9"/>
    <mergeCell ref="D9:F9"/>
    <mergeCell ref="G9:I9"/>
    <mergeCell ref="J9:L9"/>
    <mergeCell ref="M9:O9"/>
    <mergeCell ref="P9:R9"/>
    <mergeCell ref="S9:V9"/>
    <mergeCell ref="W9:Y9"/>
    <mergeCell ref="E10:F10"/>
    <mergeCell ref="H10:I10"/>
    <mergeCell ref="K10:L10"/>
    <mergeCell ref="N10:O10"/>
    <mergeCell ref="Q10:R10"/>
    <mergeCell ref="T10:U10"/>
    <mergeCell ref="X10:Y10"/>
    <mergeCell ref="E11:F11"/>
    <mergeCell ref="H11:I11"/>
    <mergeCell ref="K11:L11"/>
    <mergeCell ref="N11:O11"/>
    <mergeCell ref="Q11:R11"/>
    <mergeCell ref="T11:U11"/>
    <mergeCell ref="X11:Y11"/>
    <mergeCell ref="E12:F12"/>
    <mergeCell ref="H12:I12"/>
    <mergeCell ref="K12:L12"/>
    <mergeCell ref="N12:O12"/>
    <mergeCell ref="Q12:R12"/>
    <mergeCell ref="T12:U12"/>
    <mergeCell ref="X12:Y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13" width="8.7109375" style="0" customWidth="1"/>
    <col min="14" max="14" width="13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5:21" ht="39.75" customHeight="1">
      <c r="E5" s="3" t="s">
        <v>38</v>
      </c>
      <c r="F5" s="3"/>
      <c r="G5" s="3"/>
      <c r="H5" s="3"/>
      <c r="I5" s="3"/>
      <c r="J5" s="3"/>
      <c r="K5" s="3"/>
      <c r="L5" s="3"/>
      <c r="N5" s="3" t="s">
        <v>39</v>
      </c>
      <c r="O5" s="3"/>
      <c r="P5" s="3"/>
      <c r="Q5" s="3"/>
      <c r="R5" s="3"/>
      <c r="T5" s="3" t="s">
        <v>40</v>
      </c>
      <c r="U5" s="3"/>
    </row>
    <row r="6" spans="1:18" ht="39.75" customHeight="1">
      <c r="A6" s="2" t="s">
        <v>19</v>
      </c>
      <c r="C6" s="2" t="s">
        <v>41</v>
      </c>
      <c r="E6" s="3" t="s">
        <v>42</v>
      </c>
      <c r="F6" s="3"/>
      <c r="H6" s="3" t="s">
        <v>43</v>
      </c>
      <c r="I6" s="3"/>
      <c r="K6" s="3" t="s">
        <v>44</v>
      </c>
      <c r="L6" s="3"/>
      <c r="N6" s="4" t="s">
        <v>45</v>
      </c>
      <c r="P6" s="4" t="s">
        <v>46</v>
      </c>
      <c r="R6" s="4" t="s">
        <v>47</v>
      </c>
    </row>
    <row r="7" spans="1:21" ht="15">
      <c r="A7" t="s">
        <v>48</v>
      </c>
      <c r="C7" t="s">
        <v>49</v>
      </c>
      <c r="E7" s="5">
        <v>24000</v>
      </c>
      <c r="F7" s="5"/>
      <c r="H7" s="5">
        <v>192000</v>
      </c>
      <c r="I7" s="5"/>
      <c r="K7" s="5">
        <v>230400</v>
      </c>
      <c r="L7" s="5"/>
      <c r="N7" s="6">
        <v>1900</v>
      </c>
      <c r="P7" s="6">
        <v>7500</v>
      </c>
      <c r="R7" s="6">
        <v>11300</v>
      </c>
      <c r="T7" s="5">
        <v>310163</v>
      </c>
      <c r="U7" s="5"/>
    </row>
  </sheetData>
  <sheetProtection selectLockedCells="1" selectUnlockedCells="1"/>
  <mergeCells count="11">
    <mergeCell ref="A2:F2"/>
    <mergeCell ref="E5:L5"/>
    <mergeCell ref="N5:R5"/>
    <mergeCell ref="T5:U5"/>
    <mergeCell ref="E6:F6"/>
    <mergeCell ref="H6:I6"/>
    <mergeCell ref="K6:L6"/>
    <mergeCell ref="E7:F7"/>
    <mergeCell ref="H7:I7"/>
    <mergeCell ref="K7:L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10.7109375" style="0" customWidth="1"/>
    <col min="7" max="10" width="8.7109375" style="0" customWidth="1"/>
    <col min="11" max="11" width="22.7109375" style="0" customWidth="1"/>
    <col min="12" max="13" width="8.7109375" style="0" customWidth="1"/>
    <col min="14" max="14" width="67.7109375" style="0" customWidth="1"/>
    <col min="15" max="15" width="10.7109375" style="0" customWidth="1"/>
    <col min="16" max="20" width="8.7109375" style="0" customWidth="1"/>
    <col min="21" max="21" width="100.851562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25" ht="15">
      <c r="C5" s="1" t="s">
        <v>51</v>
      </c>
      <c r="D5" s="1"/>
      <c r="E5" s="1"/>
      <c r="F5" s="1"/>
      <c r="G5" s="1"/>
      <c r="H5" s="1"/>
      <c r="I5" s="1"/>
      <c r="J5" s="1"/>
      <c r="K5" s="1"/>
      <c r="N5" s="1" t="s">
        <v>52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customHeight="1">
      <c r="A6" s="2" t="s">
        <v>19</v>
      </c>
      <c r="C6" s="4" t="s">
        <v>53</v>
      </c>
      <c r="E6" s="4" t="s">
        <v>54</v>
      </c>
      <c r="H6" s="3" t="s">
        <v>55</v>
      </c>
      <c r="I6" s="3"/>
      <c r="K6" s="4" t="s">
        <v>56</v>
      </c>
      <c r="N6" s="4" t="s">
        <v>57</v>
      </c>
      <c r="Q6" s="3" t="s">
        <v>58</v>
      </c>
      <c r="R6" s="3"/>
      <c r="U6" s="4" t="s">
        <v>59</v>
      </c>
      <c r="X6" s="3" t="s">
        <v>60</v>
      </c>
      <c r="Y6" s="3"/>
    </row>
    <row r="7" spans="1:25" ht="15">
      <c r="A7" t="s">
        <v>35</v>
      </c>
      <c r="C7" s="6">
        <v>7000</v>
      </c>
      <c r="E7" t="s">
        <v>30</v>
      </c>
      <c r="H7" s="8">
        <v>47.9375</v>
      </c>
      <c r="I7" s="8"/>
      <c r="K7" t="s">
        <v>61</v>
      </c>
      <c r="N7" s="6">
        <v>1153</v>
      </c>
      <c r="O7" s="9">
        <v>-4</v>
      </c>
      <c r="Q7" s="5">
        <v>44886</v>
      </c>
      <c r="R7" s="5"/>
      <c r="U7" s="6">
        <v>4300</v>
      </c>
      <c r="V7" s="9">
        <v>-5</v>
      </c>
      <c r="X7" s="5">
        <v>167399</v>
      </c>
      <c r="Y7" s="5"/>
    </row>
    <row r="8" spans="1:25" ht="15">
      <c r="A8" t="s">
        <v>7</v>
      </c>
      <c r="C8" s="6">
        <v>15000</v>
      </c>
      <c r="E8" t="s">
        <v>30</v>
      </c>
      <c r="H8" s="8">
        <v>42.51</v>
      </c>
      <c r="I8" s="8"/>
      <c r="K8" t="s">
        <v>62</v>
      </c>
      <c r="N8" s="6">
        <v>1082</v>
      </c>
      <c r="O8" s="9">
        <v>-6</v>
      </c>
      <c r="Q8" s="5">
        <v>42122</v>
      </c>
      <c r="R8" s="5"/>
      <c r="U8" s="6">
        <v>7500</v>
      </c>
      <c r="V8" s="9">
        <v>-7</v>
      </c>
      <c r="X8" s="5">
        <v>291975</v>
      </c>
      <c r="Y8" s="5"/>
    </row>
    <row r="9" spans="3:11" ht="15">
      <c r="C9" s="6">
        <v>15000</v>
      </c>
      <c r="E9" t="s">
        <v>30</v>
      </c>
      <c r="H9" s="8">
        <v>40.81</v>
      </c>
      <c r="I9" s="8"/>
      <c r="K9" t="s">
        <v>63</v>
      </c>
    </row>
    <row r="10" spans="3:11" ht="15">
      <c r="C10" s="6">
        <v>16000</v>
      </c>
      <c r="E10" t="s">
        <v>30</v>
      </c>
      <c r="H10" s="8">
        <v>43.06</v>
      </c>
      <c r="I10" s="8"/>
      <c r="K10" t="s">
        <v>64</v>
      </c>
    </row>
    <row r="11" spans="3:11" ht="15">
      <c r="C11" s="6">
        <v>16000</v>
      </c>
      <c r="E11" t="s">
        <v>30</v>
      </c>
      <c r="H11" s="8">
        <v>43.72</v>
      </c>
      <c r="I11" s="8"/>
      <c r="K11" t="s">
        <v>65</v>
      </c>
    </row>
    <row r="12" spans="3:11" ht="15">
      <c r="C12" t="s">
        <v>30</v>
      </c>
      <c r="E12" s="6">
        <v>16000</v>
      </c>
      <c r="F12" s="9">
        <v>-8</v>
      </c>
      <c r="H12" s="8">
        <v>46.88</v>
      </c>
      <c r="I12" s="8"/>
      <c r="K12" t="s">
        <v>66</v>
      </c>
    </row>
  </sheetData>
  <sheetProtection selectLockedCells="1" selectUnlockedCells="1"/>
  <mergeCells count="16">
    <mergeCell ref="A2:F2"/>
    <mergeCell ref="C5:K5"/>
    <mergeCell ref="N5:Y5"/>
    <mergeCell ref="H6:I6"/>
    <mergeCell ref="Q6:R6"/>
    <mergeCell ref="X6:Y6"/>
    <mergeCell ref="H7:I7"/>
    <mergeCell ref="Q7:R7"/>
    <mergeCell ref="X7:Y7"/>
    <mergeCell ref="H8:I8"/>
    <mergeCell ref="Q8:R8"/>
    <mergeCell ref="X8:Y8"/>
    <mergeCell ref="H9:I9"/>
    <mergeCell ref="H10:I10"/>
    <mergeCell ref="H11:I11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40.7109375" style="0" customWidth="1"/>
    <col min="8" max="8" width="10.7109375" style="0" customWidth="1"/>
    <col min="9" max="9" width="8.7109375" style="0" customWidth="1"/>
    <col min="10" max="10" width="32.7109375" style="0" customWidth="1"/>
    <col min="11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3:10" ht="15">
      <c r="C5" s="1" t="s">
        <v>68</v>
      </c>
      <c r="D5" s="1"/>
      <c r="E5" s="1"/>
      <c r="G5" s="1" t="s">
        <v>69</v>
      </c>
      <c r="H5" s="1"/>
      <c r="I5" s="1"/>
      <c r="J5" s="1"/>
    </row>
    <row r="6" spans="1:10" ht="39.75" customHeight="1">
      <c r="A6" s="2" t="s">
        <v>70</v>
      </c>
      <c r="C6" s="4" t="s">
        <v>71</v>
      </c>
      <c r="E6" s="4" t="s">
        <v>72</v>
      </c>
      <c r="G6" s="4" t="s">
        <v>73</v>
      </c>
      <c r="J6" s="4" t="s">
        <v>74</v>
      </c>
    </row>
    <row r="9" spans="1:10" ht="15">
      <c r="A9" t="s">
        <v>35</v>
      </c>
      <c r="C9" t="s">
        <v>30</v>
      </c>
      <c r="E9" t="s">
        <v>30</v>
      </c>
      <c r="G9" s="6">
        <v>1202</v>
      </c>
      <c r="H9" s="9">
        <v>-3</v>
      </c>
      <c r="J9" s="6">
        <v>49498</v>
      </c>
    </row>
    <row r="10" spans="1:10" ht="15">
      <c r="A10" t="s">
        <v>7</v>
      </c>
      <c r="G10" s="6">
        <v>1100</v>
      </c>
      <c r="H10" s="9">
        <v>-4</v>
      </c>
      <c r="J10" s="6">
        <v>53278</v>
      </c>
    </row>
  </sheetData>
  <sheetProtection selectLockedCells="1" selectUnlockedCells="1"/>
  <mergeCells count="3">
    <mergeCell ref="A2:F2"/>
    <mergeCell ref="C5:E5"/>
    <mergeCell ref="G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17" ht="39.75" customHeight="1">
      <c r="A5" s="2" t="s">
        <v>70</v>
      </c>
      <c r="C5" s="3" t="s">
        <v>76</v>
      </c>
      <c r="D5" s="3"/>
      <c r="F5" s="3" t="s">
        <v>77</v>
      </c>
      <c r="G5" s="3"/>
      <c r="I5" s="3" t="s">
        <v>78</v>
      </c>
      <c r="J5" s="3"/>
      <c r="M5" s="3" t="s">
        <v>79</v>
      </c>
      <c r="N5" s="3"/>
      <c r="P5" s="3" t="s">
        <v>80</v>
      </c>
      <c r="Q5" s="3"/>
    </row>
    <row r="6" spans="1:18" ht="15">
      <c r="A6" t="s">
        <v>81</v>
      </c>
      <c r="C6" s="5">
        <v>98598</v>
      </c>
      <c r="D6" s="5"/>
      <c r="F6" s="5">
        <v>4617</v>
      </c>
      <c r="G6" s="5"/>
      <c r="I6" s="10">
        <v>-296798</v>
      </c>
      <c r="J6" s="10"/>
      <c r="M6" s="5">
        <v>0</v>
      </c>
      <c r="N6" s="5"/>
      <c r="P6" s="5">
        <v>616414</v>
      </c>
      <c r="Q6" s="5"/>
      <c r="R6" t="s">
        <v>31</v>
      </c>
    </row>
  </sheetData>
  <sheetProtection selectLockedCells="1" selectUnlockedCells="1"/>
  <mergeCells count="11">
    <mergeCell ref="A2:F2"/>
    <mergeCell ref="C5:D5"/>
    <mergeCell ref="F5:G5"/>
    <mergeCell ref="I5:J5"/>
    <mergeCell ref="M5:N5"/>
    <mergeCell ref="P5:Q5"/>
    <mergeCell ref="C6:D6"/>
    <mergeCell ref="F6:G6"/>
    <mergeCell ref="I6:J6"/>
    <mergeCell ref="M6:N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23" ht="39.75" customHeight="1">
      <c r="A5" s="2" t="s">
        <v>83</v>
      </c>
      <c r="C5" s="3" t="s">
        <v>84</v>
      </c>
      <c r="D5" s="3"/>
      <c r="G5" s="1" t="s">
        <v>85</v>
      </c>
      <c r="H5" s="1"/>
      <c r="K5" s="3" t="s">
        <v>86</v>
      </c>
      <c r="L5" s="3"/>
      <c r="O5" s="3" t="s">
        <v>87</v>
      </c>
      <c r="P5" s="3"/>
      <c r="R5" s="3" t="s">
        <v>88</v>
      </c>
      <c r="S5" s="3"/>
      <c r="V5" s="3" t="s">
        <v>89</v>
      </c>
      <c r="W5" s="3"/>
    </row>
    <row r="6" ht="15">
      <c r="A6" s="2" t="s">
        <v>90</v>
      </c>
    </row>
    <row r="7" spans="1:23" ht="15">
      <c r="A7" t="s">
        <v>91</v>
      </c>
      <c r="C7" s="5">
        <v>0</v>
      </c>
      <c r="D7" s="5"/>
      <c r="G7" s="5">
        <v>0</v>
      </c>
      <c r="H7" s="5"/>
      <c r="K7" s="5">
        <v>383900</v>
      </c>
      <c r="L7" s="5"/>
      <c r="O7" s="5">
        <v>0</v>
      </c>
      <c r="P7" s="5"/>
      <c r="R7" s="5">
        <v>767800</v>
      </c>
      <c r="S7" s="5"/>
      <c r="V7" s="5">
        <v>0</v>
      </c>
      <c r="W7" s="5"/>
    </row>
    <row r="8" spans="1:23" ht="15">
      <c r="A8" t="s">
        <v>92</v>
      </c>
      <c r="C8" s="5">
        <v>0</v>
      </c>
      <c r="D8" s="5"/>
      <c r="G8" s="5">
        <v>0</v>
      </c>
      <c r="H8" s="5"/>
      <c r="K8" s="5">
        <v>191950</v>
      </c>
      <c r="L8" s="5"/>
      <c r="O8" s="5">
        <v>0</v>
      </c>
      <c r="P8" s="5"/>
      <c r="R8" s="5">
        <v>383900</v>
      </c>
      <c r="S8" s="5"/>
      <c r="V8" s="5">
        <v>0</v>
      </c>
      <c r="W8" s="5"/>
    </row>
    <row r="9" spans="1:23" ht="15">
      <c r="A9" t="s">
        <v>93</v>
      </c>
      <c r="C9" s="5">
        <v>0</v>
      </c>
      <c r="D9" s="5"/>
      <c r="G9" s="5">
        <v>0</v>
      </c>
      <c r="H9" s="5"/>
      <c r="K9" s="5">
        <v>191950</v>
      </c>
      <c r="L9" s="5"/>
      <c r="O9" s="5">
        <v>0</v>
      </c>
      <c r="P9" s="5"/>
      <c r="R9" s="5">
        <v>191950</v>
      </c>
      <c r="S9" s="5"/>
      <c r="V9" s="5">
        <v>0</v>
      </c>
      <c r="W9" s="5"/>
    </row>
    <row r="10" ht="15">
      <c r="A10" t="s">
        <v>94</v>
      </c>
    </row>
    <row r="11" ht="15">
      <c r="A11" t="s">
        <v>95</v>
      </c>
    </row>
    <row r="12" spans="1:24" ht="15">
      <c r="A12" t="s">
        <v>96</v>
      </c>
      <c r="C12" s="5">
        <v>0</v>
      </c>
      <c r="D12" s="5"/>
      <c r="G12" s="5">
        <v>167399</v>
      </c>
      <c r="H12" s="5"/>
      <c r="I12" s="9">
        <v>-5</v>
      </c>
      <c r="K12" s="5">
        <v>167399</v>
      </c>
      <c r="L12" s="5"/>
      <c r="M12" s="9">
        <v>-5</v>
      </c>
      <c r="O12" s="5">
        <v>0</v>
      </c>
      <c r="P12" s="5"/>
      <c r="R12" s="5">
        <v>167399</v>
      </c>
      <c r="S12" s="5"/>
      <c r="T12" s="9">
        <v>-7</v>
      </c>
      <c r="V12" s="5">
        <v>167399</v>
      </c>
      <c r="W12" s="5"/>
      <c r="X12" s="9">
        <v>-5</v>
      </c>
    </row>
    <row r="13" spans="1:24" ht="15">
      <c r="A13" t="s">
        <v>97</v>
      </c>
      <c r="C13" s="5">
        <v>0</v>
      </c>
      <c r="D13" s="5"/>
      <c r="G13" s="5">
        <v>291975</v>
      </c>
      <c r="H13" s="5"/>
      <c r="I13" s="9">
        <v>-5</v>
      </c>
      <c r="K13" s="5">
        <v>291975</v>
      </c>
      <c r="L13" s="5"/>
      <c r="M13" s="9">
        <v>-5</v>
      </c>
      <c r="O13" s="5">
        <v>0</v>
      </c>
      <c r="P13" s="5"/>
      <c r="R13" s="5">
        <v>291975</v>
      </c>
      <c r="S13" s="5"/>
      <c r="T13" s="9">
        <v>-7</v>
      </c>
      <c r="V13" s="5">
        <v>291975</v>
      </c>
      <c r="W13" s="5"/>
      <c r="X13" s="9">
        <v>-5</v>
      </c>
    </row>
    <row r="14" ht="15">
      <c r="A14" t="s">
        <v>98</v>
      </c>
    </row>
    <row r="15" spans="1:23" ht="15">
      <c r="A15" t="s">
        <v>99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ht="15">
      <c r="A16" t="s">
        <v>100</v>
      </c>
    </row>
    <row r="17" spans="1:23" ht="15">
      <c r="A17" t="s">
        <v>99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0</v>
      </c>
      <c r="S17" s="5"/>
      <c r="V17" s="5">
        <v>0</v>
      </c>
      <c r="W17" s="5"/>
    </row>
    <row r="18" spans="1:24" ht="15">
      <c r="A18" t="s">
        <v>101</v>
      </c>
      <c r="C18" s="5">
        <v>87008</v>
      </c>
      <c r="D18" s="5"/>
      <c r="E18" s="9">
        <v>-6</v>
      </c>
      <c r="G18" s="5">
        <v>87008</v>
      </c>
      <c r="H18" s="5"/>
      <c r="I18" s="9">
        <v>-6</v>
      </c>
      <c r="K18" s="5">
        <v>87008</v>
      </c>
      <c r="L18" s="5"/>
      <c r="O18" s="5">
        <v>0</v>
      </c>
      <c r="P18" s="5"/>
      <c r="R18" s="5">
        <v>87008</v>
      </c>
      <c r="S18" s="5"/>
      <c r="V18" s="5">
        <v>87008</v>
      </c>
      <c r="W18" s="5"/>
      <c r="X18" s="9">
        <v>-6</v>
      </c>
    </row>
    <row r="19" ht="15">
      <c r="A19" s="2" t="s">
        <v>102</v>
      </c>
    </row>
    <row r="20" spans="1:23" ht="15">
      <c r="A20" t="s">
        <v>103</v>
      </c>
      <c r="C20" s="5">
        <v>0</v>
      </c>
      <c r="D20" s="5"/>
      <c r="G20" s="5">
        <v>0</v>
      </c>
      <c r="H20" s="5"/>
      <c r="K20" s="5">
        <v>99466</v>
      </c>
      <c r="L20" s="5"/>
      <c r="O20" s="5">
        <v>0</v>
      </c>
      <c r="P20" s="5"/>
      <c r="R20" s="5">
        <v>198931</v>
      </c>
      <c r="S20" s="5"/>
      <c r="V20" s="5">
        <v>0</v>
      </c>
      <c r="W20" s="5"/>
    </row>
    <row r="21" spans="1:23" ht="15">
      <c r="A21" t="s">
        <v>104</v>
      </c>
      <c r="C21" s="5">
        <v>0</v>
      </c>
      <c r="D21" s="5"/>
      <c r="G21" s="5">
        <v>0</v>
      </c>
      <c r="H21" s="5"/>
      <c r="K21" s="5">
        <v>11520</v>
      </c>
      <c r="L21" s="5"/>
      <c r="O21" s="5">
        <v>0</v>
      </c>
      <c r="P21" s="5"/>
      <c r="R21" s="5">
        <v>23040</v>
      </c>
      <c r="S21" s="5"/>
      <c r="V21" s="5">
        <v>0</v>
      </c>
      <c r="W21" s="5"/>
    </row>
    <row r="22" spans="1:23" ht="15">
      <c r="A22" t="s">
        <v>105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767800</v>
      </c>
      <c r="W22" s="5"/>
    </row>
    <row r="23" spans="1:23" ht="15">
      <c r="A23" t="s">
        <v>106</v>
      </c>
      <c r="C23" s="5">
        <v>29531</v>
      </c>
      <c r="D23" s="5"/>
      <c r="G23" s="5">
        <v>29531</v>
      </c>
      <c r="H23" s="5"/>
      <c r="K23" s="5">
        <v>29531</v>
      </c>
      <c r="L23" s="5"/>
      <c r="O23" s="5">
        <v>29531</v>
      </c>
      <c r="P23" s="5"/>
      <c r="R23" s="5">
        <v>29531</v>
      </c>
      <c r="S23" s="5"/>
      <c r="V23" s="5">
        <v>29531</v>
      </c>
      <c r="W23" s="5"/>
    </row>
    <row r="24" spans="1:23" ht="15">
      <c r="A24" t="s">
        <v>107</v>
      </c>
      <c r="C24" s="5">
        <v>0</v>
      </c>
      <c r="D24" s="5"/>
      <c r="G24" s="5">
        <v>0</v>
      </c>
      <c r="H24" s="5"/>
      <c r="K24" s="5">
        <v>25000</v>
      </c>
      <c r="L24" s="5"/>
      <c r="O24" s="5">
        <v>0</v>
      </c>
      <c r="P24" s="5"/>
      <c r="R24" s="5">
        <v>25000</v>
      </c>
      <c r="S24" s="5"/>
      <c r="V24" s="5">
        <v>0</v>
      </c>
      <c r="W24" s="5"/>
    </row>
    <row r="25" spans="1:23" ht="15">
      <c r="A25" t="s">
        <v>108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V25" s="5">
        <v>0</v>
      </c>
      <c r="W25" s="5"/>
    </row>
    <row r="27" spans="1:23" ht="15">
      <c r="A27" s="2" t="s">
        <v>109</v>
      </c>
      <c r="C27" s="5">
        <v>116539</v>
      </c>
      <c r="D27" s="5"/>
      <c r="G27" s="5">
        <v>575913</v>
      </c>
      <c r="H27" s="5"/>
      <c r="K27" s="5">
        <v>1479699</v>
      </c>
      <c r="L27" s="5"/>
      <c r="O27" s="5">
        <v>29531</v>
      </c>
      <c r="P27" s="5"/>
      <c r="R27" s="5">
        <v>2166534</v>
      </c>
      <c r="S27" s="5"/>
      <c r="V27" s="5">
        <v>1343713</v>
      </c>
      <c r="W27" s="5"/>
    </row>
  </sheetData>
  <sheetProtection selectLockedCells="1" selectUnlockedCells="1"/>
  <mergeCells count="97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4:D24"/>
    <mergeCell ref="G24:H24"/>
    <mergeCell ref="K24:L24"/>
    <mergeCell ref="O24:P24"/>
    <mergeCell ref="R24:S24"/>
    <mergeCell ref="V24:W24"/>
    <mergeCell ref="C25:D25"/>
    <mergeCell ref="G25:H25"/>
    <mergeCell ref="K25:L25"/>
    <mergeCell ref="O25:P25"/>
    <mergeCell ref="R25:S25"/>
    <mergeCell ref="V25:W25"/>
    <mergeCell ref="C27:D27"/>
    <mergeCell ref="G27:H27"/>
    <mergeCell ref="K27:L27"/>
    <mergeCell ref="O27:P27"/>
    <mergeCell ref="R27:S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3:7" ht="15">
      <c r="C5" s="1" t="s">
        <v>29</v>
      </c>
      <c r="D5" s="1"/>
      <c r="F5" s="1" t="s">
        <v>33</v>
      </c>
      <c r="G5" s="1"/>
    </row>
    <row r="6" spans="1:7" ht="15">
      <c r="A6" t="s">
        <v>111</v>
      </c>
      <c r="C6" s="5">
        <v>2709450</v>
      </c>
      <c r="D6" s="5"/>
      <c r="F6" s="5">
        <v>3112082</v>
      </c>
      <c r="G6" s="5"/>
    </row>
    <row r="7" spans="1:7" ht="15">
      <c r="A7" t="s">
        <v>112</v>
      </c>
      <c r="C7" s="5">
        <v>134306</v>
      </c>
      <c r="D7" s="5"/>
      <c r="F7" s="5">
        <v>683392</v>
      </c>
      <c r="G7" s="5"/>
    </row>
    <row r="8" spans="1:7" ht="15">
      <c r="A8" t="s">
        <v>113</v>
      </c>
      <c r="C8" s="7" t="s">
        <v>114</v>
      </c>
      <c r="D8" s="7"/>
      <c r="F8" s="7" t="s">
        <v>114</v>
      </c>
      <c r="G8" s="7"/>
    </row>
    <row r="9" spans="1:8" ht="15">
      <c r="A9" t="s">
        <v>115</v>
      </c>
      <c r="C9" s="7" t="s">
        <v>114</v>
      </c>
      <c r="D9" s="7"/>
      <c r="F9" s="5">
        <v>16000</v>
      </c>
      <c r="G9" s="5"/>
      <c r="H9" t="s">
        <v>116</v>
      </c>
    </row>
    <row r="11" spans="1:7" ht="15">
      <c r="A11" s="2" t="s">
        <v>117</v>
      </c>
      <c r="C11" s="5">
        <v>2843756</v>
      </c>
      <c r="D11" s="5"/>
      <c r="F11" s="5">
        <v>3811474</v>
      </c>
      <c r="G11" s="5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2019-12-06T18:02:17Z</dcterms:created>
  <dcterms:modified xsi:type="dcterms:W3CDTF">2019-12-06T18:02:17Z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