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lements of compensation" sheetId="1" r:id="rId1"/>
    <sheet name="director compensation" sheetId="2" r:id="rId2"/>
    <sheet name="stock ownership of directo" sheetId="3" r:id="rId3"/>
    <sheet name="stock ownership of certain" sheetId="4" r:id="rId4"/>
    <sheet name="audit fees" sheetId="5" r:id="rId5"/>
    <sheet name="executive compensation act" sheetId="6" r:id="rId6"/>
    <sheet name="adjusted regulated net inc" sheetId="7" r:id="rId7"/>
    <sheet name="adjusted regulated net inc-1" sheetId="8" r:id="rId8"/>
    <sheet name="executive compensation act-1" sheetId="9" r:id="rId9"/>
    <sheet name="executive compensation act-2" sheetId="10" r:id="rId10"/>
    <sheet name="executive compensation act-3" sheetId="11" r:id="rId11"/>
    <sheet name="executive compensation act-4" sheetId="12" r:id="rId12"/>
    <sheet name="executive compensation act-5" sheetId="13" r:id="rId13"/>
    <sheet name="executive compensation act-6" sheetId="14" r:id="rId14"/>
    <sheet name="executive compensation act-7" sheetId="15" r:id="rId15"/>
    <sheet name="executive compensation act-8" sheetId="16" r:id="rId16"/>
    <sheet name="executive compensation act-9" sheetId="17" r:id="rId17"/>
    <sheet name="executive compensation act-10" sheetId="18" r:id="rId18"/>
    <sheet name="adjusted eps percentage" sheetId="19" r:id="rId19"/>
    <sheet name="operating objectives perce" sheetId="20" r:id="rId20"/>
    <sheet name="operating objectives perce-1" sheetId="21" r:id="rId21"/>
    <sheet name="adjusted eps percentage-1" sheetId="22" r:id="rId22"/>
    <sheet name="operating objectives perce-2" sheetId="23" r:id="rId23"/>
    <sheet name="operating objectives perce-3" sheetId="24" r:id="rId24"/>
    <sheet name="shareholder return percent" sheetId="25" r:id="rId25"/>
    <sheet name="shareholder return percent-1" sheetId="26" r:id="rId26"/>
    <sheet name="shareholder return percent-2" sheetId="27" r:id="rId27"/>
    <sheet name="summary compensation" sheetId="28" r:id="rId28"/>
    <sheet name="No Title" sheetId="29" r:id="rId29"/>
    <sheet name="No Title-1" sheetId="30" r:id="rId30"/>
    <sheet name="No Title-2" sheetId="31" r:id="rId31"/>
    <sheet name="No Title-3" sheetId="32" r:id="rId32"/>
    <sheet name="pension benefits table" sheetId="33" r:id="rId33"/>
    <sheet name="nonqualified deferred comp" sheetId="34" r:id="rId34"/>
    <sheet name="nonqualified deferred comp-1" sheetId="35" r:id="rId35"/>
    <sheet name="nonqualified deferred comp-2" sheetId="36" r:id="rId36"/>
  </sheets>
  <definedNames/>
  <calcPr fullCalcOnLoad="1"/>
</workbook>
</file>

<file path=xl/sharedStrings.xml><?xml version="1.0" encoding="utf-8"?>
<sst xmlns="http://schemas.openxmlformats.org/spreadsheetml/2006/main" count="863" uniqueCount="507">
  <si>
    <t>ELEMENTS OF COMPENSATION</t>
  </si>
  <si>
    <t>Amount</t>
  </si>
  <si>
    <t>Annual
Retainer (1)</t>
  </si>
  <si>
    <t>Lead Director Retainer</t>
  </si>
  <si>
    <t>Chair of Audit Committee Retainer (2)</t>
  </si>
  <si>
    <t>Member of Audit Committee Retainer (excluding the Audit Committee Chair) (3)</t>
  </si>
  <si>
    <t>Chair of Corporate Governance and Nominating Committee Retainer (4)</t>
  </si>
  <si>
    <t>Chair of Management Development and Compensation Committee Retainer</t>
  </si>
  <si>
    <t>Retainer for Chairs of: Environment, Health and Safety Committee; Finance Committee; and Operations Oversight Committee</t>
  </si>
  <si>
    <t>Acting Committee Chair Fee (where the regular Chair is absent)</t>
  </si>
  <si>
    <t>Audit Committee member fee (for each meeting of the Audit Committee attended) (5)</t>
  </si>
  <si>
    <t>Committee member meeting fee (for each Committee meeting attended) (5)</t>
  </si>
  <si>
    <t>Annual equity award (deferred stock units) (6)</t>
  </si>
  <si>
    <t>Director Compensation</t>
  </si>
  <si>
    <t>Name</t>
  </si>
  <si>
    <t>Fees Earned or 
 Paid in Cash 
 ($)</t>
  </si>
  <si>
    <t>Stock 
 Awards (1) 
 ($)</t>
  </si>
  <si>
    <t>All
Other 
 Compensation (2) 
 ($)</t>
  </si>
  <si>
    <t>Total 
 ($)</t>
  </si>
  <si>
    <t>Vincent A. Calarco</t>
  </si>
  <si>
    <t></t>
  </si>
  <si>
    <t>George Campbell, Jr.</t>
  </si>
  <si>
    <t>Michael J. Del Giudice</t>
  </si>
  <si>
    <t>Ellen V. Futter</t>
  </si>
  <si>
    <t>John F. Killian</t>
  </si>
  <si>
    <t>John
McAvoy (4)</t>
  </si>
  <si>
    <t>William J. Mulrow</t>
  </si>
  <si>
    <t>Armando J. Olivera</t>
  </si>
  <si>
    <t>Michael W. Ranger</t>
  </si>
  <si>
    <t>Linda S. Sanford</t>
  </si>
  <si>
    <t>Deirdre Stanley</t>
  </si>
  <si>
    <t>L. Frederick Sutherland</t>
  </si>
  <si>
    <t>STOCK OWNERSHIP OF DIRECTORS AND EXECUTIVE OFFICERS</t>
  </si>
  <si>
    <t>Shares 
Beneficially 
 Owned (1)</t>
  </si>
  <si>
    <t>Other Equity-Based 
 Holdings (2)</t>
  </si>
  <si>
    <t>Total (3)</t>
  </si>
  <si>
    <t>Michael J. Del
Giudice (4)</t>
  </si>
  <si>
    <t>John McAvoy</t>
  </si>
  <si>
    <t>Robert Hoglund</t>
  </si>
  <si>
    <t>Craig
Ivey (5)</t>
  </si>
  <si>
    <t>Elizabeth D. Moore</t>
  </si>
  <si>
    <t>Timothy P. Cawley</t>
  </si>
  <si>
    <t>Directors and Executive Officers as a group, including the above-named persons (25 persons)</t>
  </si>
  <si>
    <t>STOCK OWNERSHIP OF CERTAIN BENEFICIAL OWNERS</t>
  </si>
  <si>
    <t>Name and Address of Beneficial Owner</t>
  </si>
  <si>
    <t>Shares of Common Stock 
 Beneficially Owned</t>
  </si>
  <si>
    <t>Percent of Class</t>
  </si>
  <si>
    <t>BlackRock, Inc. 
 55 East 52nd Street   New York, NY 10055</t>
  </si>
  <si>
    <t>8.40%</t>
  </si>
  <si>
    <t>The Vanguard Group 
 100 Vanguard Blvd.   Malvern, PA 19355</t>
  </si>
  <si>
    <t>7.38%</t>
  </si>
  <si>
    <t>State Street Corporation 
 State Street Financial Center 
 One Lincoln Street   Boston, MA 02111</t>
  </si>
  <si>
    <t>6.20%</t>
  </si>
  <si>
    <t>Audit Fees</t>
  </si>
  <si>
    <t>2017</t>
  </si>
  <si>
    <t>2016</t>
  </si>
  <si>
    <t>Audit-Related Fees (a)</t>
  </si>
  <si>
    <t>Tax
Fees [(b)]</t>
  </si>
  <si>
    <t>All Other Fees</t>
  </si>
  <si>
    <t>TOTAL FEES</t>
  </si>
  <si>
    <t>EXECUTIVE COMPENSATION ACTIONS</t>
  </si>
  <si>
    <t>Company Name</t>
  </si>
  <si>
    <t>2016 Revenue (1)</t>
  </si>
  <si>
    <t>(in millions)</t>
  </si>
  <si>
    <t>Duke Energy Corporation</t>
  </si>
  <si>
    <t>The Southern Company</t>
  </si>
  <si>
    <t>PG&amp;E Corporation</t>
  </si>
  <si>
    <t>American Electric Power Company, Inc.</t>
  </si>
  <si>
    <t>NextEra Energy, Inc.</t>
  </si>
  <si>
    <t>FirstEnergy Corp.</t>
  </si>
  <si>
    <t>Edison International</t>
  </si>
  <si>
    <t>Dominion Energy, Inc.</t>
  </si>
  <si>
    <t>Xcel Energy Inc.</t>
  </si>
  <si>
    <t>Entergy Corporation</t>
  </si>
  <si>
    <t>DTE Energy Company</t>
  </si>
  <si>
    <t>Sempra Energy</t>
  </si>
  <si>
    <t>Eversource Energy</t>
  </si>
  <si>
    <t>CenterPoint Energy, Inc.</t>
  </si>
  <si>
    <t>PPL Corporation</t>
  </si>
  <si>
    <t>WEC Energy Group, Inc.</t>
  </si>
  <si>
    <t>Ameren Corporation</t>
  </si>
  <si>
    <t>NiSource Inc.</t>
  </si>
  <si>
    <t>Median</t>
  </si>
  <si>
    <t>Consolidated Edison, Inc.</t>
  </si>
  <si>
    <t>Percentile Rank</t>
  </si>
  <si>
    <t>64 th</t>
  </si>
  <si>
    <t>Adjusted Regulated Net Income</t>
  </si>
  <si>
    <t>Target</t>
  </si>
  <si>
    <t>Actual</t>
  </si>
  <si>
    <t>Performance 
 Relative to 
 Target</t>
  </si>
  <si>
    <t>Payout 
 Relative to 
 Target</t>
  </si>
  <si>
    <t>(in millions)</t>
  </si>
  <si>
    <t>Adjusted Company Net Income</t>
  </si>
  <si>
    <t>103.5%</t>
  </si>
  <si>
    <t>135%</t>
  </si>
  <si>
    <t>101.4%</t>
  </si>
  <si>
    <t>114%</t>
  </si>
  <si>
    <t>Adjusted Con Edison of New York Net Income</t>
  </si>
  <si>
    <t>101.3%</t>
  </si>
  <si>
    <t>113%</t>
  </si>
  <si>
    <t>Adjusted Orange &amp; Rockland Net Income</t>
  </si>
  <si>
    <t>103.6%</t>
  </si>
  <si>
    <t>136%</t>
  </si>
  <si>
    <t>Performance 
 Relative to 
 Target</t>
  </si>
  <si>
    <t>Weighting Earned (1)</t>
  </si>
  <si>
    <t>³  110%</t>
  </si>
  <si>
    <t>100%</t>
  </si>
  <si>
    <t>200%</t>
  </si>
  <si>
    <t>(Target) 100%</t>
  </si>
  <si>
    <t>50%</t>
  </si>
  <si>
    <t>&lt; 90%</t>
  </si>
  <si>
    <t>0%</t>
  </si>
  <si>
    <t>Executive Compensation ActionsAnnual Incentive CompensationAchievement of 2017 Financial and Operating Objectives</t>
  </si>
  <si>
    <t>Target 
 (in millions)</t>
  </si>
  <si>
    <t>Actual 
 (in millions)</t>
  </si>
  <si>
    <t>Payout 
 Relative 
 to 
 Target</t>
  </si>
  <si>
    <t>Con Edison of New York</t>
  </si>
  <si>
    <t>Operating Budget</t>
  </si>
  <si>
    <t>99.2%</t>
  </si>
  <si>
    <t>Capital Budget</t>
  </si>
  <si>
    <t>98.2%</t>
  </si>
  <si>
    <t>102%</t>
  </si>
  <si>
    <t>Orange &amp; Rockland</t>
  </si>
  <si>
    <t>97.0%</t>
  </si>
  <si>
    <t>120%</t>
  </si>
  <si>
    <t>Clean Energy 
 Businesses</t>
  </si>
  <si>
    <t>99.8%</t>
  </si>
  <si>
    <t>Con Edison 
 Transmission</t>
  </si>
  <si>
    <t>83.8%</t>
  </si>
  <si>
    <t>Con 
 Edison of 
 New York 
 Performance 
 Relative to 
 Operating 
 Budget Target</t>
  </si>
  <si>
    <t>Weighting 
 Earned for 
 McAvoy, 
 Hoglund, 
 and 
 Moore (1)</t>
  </si>
  <si>
    <t>Weighting 
 Earned for 
 Ivey (1)</t>
  </si>
  <si>
    <t>£  89%</t>
  </si>
  <si>
    <t>24%</t>
  </si>
  <si>
    <t>30%</t>
  </si>
  <si>
    <t>(Target)  
 99-101%</t>
  </si>
  <si>
    <t>12%</t>
  </si>
  <si>
    <t>15%</t>
  </si>
  <si>
    <t>³  111%</t>
  </si>
  <si>
    <t>Con Edison of 
 New York 
 Performance 
 Relative to 
 Capital   Budget
Target</t>
  </si>
  <si>
    <t>Weighting Earned for 
 McAvoy, Hoglund, 
 Ivey, 
 and 
 Moore (1)</t>
  </si>
  <si>
    <t>Payout 
 Relative to 
 Target</t>
  </si>
  <si>
    <t>£ 
  89%</t>
  </si>
  <si>
    <t>(Target) 99-101%</t>
  </si>
  <si>
    <t>10%</t>
  </si>
  <si>
    <t>³  111%</t>
  </si>
  <si>
    <t>Orange &amp; 
 Rockland 
 Performance 
 Relative   to
Operating   Budget Target</t>
  </si>
  <si>
    <t>Weighting 
 Earned 
 for McAvoy, 
 Hoglund, 
 and 
 Moore (1)</t>
  </si>
  <si>
    <t>Weighting 
 Earned for 
 Cawley</t>
  </si>
  <si>
    <t>£  89%</t>
  </si>
  <si>
    <t>2%</t>
  </si>
  <si>
    <t>1%</t>
  </si>
  <si>
    <t>25%</t>
  </si>
  <si>
    <t>Con Edison of   New York Operating 
 Objectives (1)</t>
  </si>
  <si>
    <t>Unit of 
 Measure</t>
  </si>
  <si>
    <t>Employee and Public Safety</t>
  </si>
  <si>
    <t>Injury/Illness Incidence Rate</t>
  </si>
  <si>
    <t>Rate</t>
  </si>
  <si>
    <t>£  1.20</t>
  </si>
  <si>
    <t>Significant  High-Hazard  Injuries</t>
  </si>
  <si>
    <t>#</t>
  </si>
  <si>
    <t>Public Safety-Related Equipment Failures</t>
  </si>
  <si>
    <t>£  170</t>
  </si>
  <si>
    <t>Motor Vehicle Collisions</t>
  </si>
  <si>
    <t>£  310</t>
  </si>
  <si>
    <t>Operating Errors</t>
  </si>
  <si>
    <t>£  74</t>
  </si>
  <si>
    <t>Environment and Sustainability</t>
  </si>
  <si>
    <t>Dielectric Fluid Released to the Environment</t>
  </si>
  <si>
    <t>Gallons</t>
  </si>
  <si>
    <t>£  
22,000</t>
  </si>
  <si>
    <t>Late Spill Notifications</t>
  </si>
  <si>
    <t>£  9</t>
  </si>
  <si>
    <t>SF 6  Gas Emissions</t>
  </si>
  <si>
    <t>Pounds</t>
  </si>
  <si>
    <t>£  
10,000</t>
  </si>
  <si>
    <t>Customer Emissions (through Energy Efficiency MWh Reductions)</t>
  </si>
  <si>
    <t>³  
198,000</t>
  </si>
  <si>
    <t>Customer Emissions (through  Oil-to-Gas 
Conversions)</t>
  </si>
  <si>
    <t>³  468</t>
  </si>
  <si>
    <t>Operational Excellence</t>
  </si>
  <si>
    <t>Steam System Reliability Measures</t>
  </si>
  <si>
    <t>Reliability Performance Measures</t>
  </si>
  <si>
    <t>Gas Made Safe Time</t>
  </si>
  <si>
    <t>%</t>
  </si>
  <si>
    <t>³  79</t>
  </si>
  <si>
    <t>Workable Gas Leak Inventory</t>
  </si>
  <si>
    <t>£  20</t>
  </si>
  <si>
    <t>Cyber Security</t>
  </si>
  <si>
    <t>Physical Security</t>
  </si>
  <si>
    <t>Customer Experience</t>
  </si>
  <si>
    <t>Customer Project Completion Date</t>
  </si>
  <si>
    <t>³  90</t>
  </si>
  <si>
    <t>First Call Resolution</t>
  </si>
  <si>
    <t>³  82.5</t>
  </si>
  <si>
    <t>Estimated Time for RestorationBlue Sky Days</t>
  </si>
  <si>
    <t>³  55</t>
  </si>
  <si>
    <t>Customer Appointments</t>
  </si>
  <si>
    <t>³  95</t>
  </si>
  <si>
    <t>Performance 
 Indicators 
 Achieved</t>
  </si>
  <si>
    <t>Weighting 
 Earned 
 for   Ivey (1)</t>
  </si>
  <si>
    <t>20/20</t>
  </si>
  <si>
    <t>44%</t>
  </si>
  <si>
    <t>(Target) 16/20</t>
  </si>
  <si>
    <t>22%</t>
  </si>
  <si>
    <t>£  12/20</t>
  </si>
  <si>
    <t>Orange &amp; Rockland 
 Operating Objectives (1)</t>
  </si>
  <si>
    <t>£  1.50</t>
  </si>
  <si>
    <t>£  44</t>
  </si>
  <si>
    <t>System SafetyOperating Errors</t>
  </si>
  <si>
    <t>£  30</t>
  </si>
  <si>
    <t>Damage Prevention</t>
  </si>
  <si>
    <t>£  2.5</t>
  </si>
  <si>
    <t>PCB Transformer Removals</t>
  </si>
  <si>
    <t>³  35</t>
  </si>
  <si>
    <t>Reduce Customer Emissions (through Energy Efficiency MWh Reductions)</t>
  </si>
  <si>
    <t>³  
19,300</t>
  </si>
  <si>
    <t>Reduce Customer Emissions (through  Oil-to-Gas 
Conversions)</t>
  </si>
  <si>
    <t>³  220</t>
  </si>
  <si>
    <t>Solar Connection 
 Initial Screening   Coordinated Review</t>
  </si>
  <si>
    <t>% 
     %</t>
  </si>
  <si>
    <t>³  90 
 ³  80</t>
  </si>
  <si>
    <t>100.0 
   100.0</t>
  </si>
  <si>
    <t>Outage Frequency</t>
  </si>
  <si>
    <t>Outage Duration</t>
  </si>
  <si>
    <t>£  
115.5</t>
  </si>
  <si>
    <t>Gas Leak Response</t>
  </si>
  <si>
    <t>³  85</t>
  </si>
  <si>
    <t>Gas Leak Backlog</t>
  </si>
  <si>
    <t>£  40</t>
  </si>
  <si>
    <t>Customer Service Appointments Kept</t>
  </si>
  <si>
    <t>New Business Electric Services Energized</t>
  </si>
  <si>
    <t>³ 90</t>
  </si>
  <si>
    <t>PSC Transactional Survey</t>
  </si>
  <si>
    <t>³  91</t>
  </si>
  <si>
    <t>AMI Implementation</t>
  </si>
  <si>
    <t>Storm Scorecard</t>
  </si>
  <si>
    <t>Weighting 
 Earned for 
 McAvoy, Hoglund, 
 and Moore (1)</t>
  </si>
  <si>
    <t>Weighting 
 Earned for   Cawley (1)</t>
  </si>
  <si>
    <t>(Target) 16/20</t>
  </si>
  <si>
    <t>McAvoy, Hoglund, 
 and Moore</t>
  </si>
  <si>
    <t>Ivey</t>
  </si>
  <si>
    <t>Cawley</t>
  </si>
  <si>
    <t>Earned</t>
  </si>
  <si>
    <t>Financial Objectives</t>
  </si>
  <si>
    <t>Adjusted Net Income</t>
  </si>
  <si>
    <t>67.5%</t>
  </si>
  <si>
    <t>57.0%</t>
  </si>
  <si>
    <t>11.3%</t>
  </si>
  <si>
    <t>40%</t>
  </si>
  <si>
    <t>54.4%</t>
  </si>
  <si>
    <t>Other Financial Performance</t>
  </si>
  <si>
    <t>Con Edison of New York Operating Budget</t>
  </si>
  <si>
    <t>15.0%</t>
  </si>
  <si>
    <t>18.8%</t>
  </si>
  <si>
    <t>Con Edison of New York Capital Budget</t>
  </si>
  <si>
    <t>10.7%</t>
  </si>
  <si>
    <t>Orange &amp; Rockland Operating Budget</t>
  </si>
  <si>
    <t>1.2%</t>
  </si>
  <si>
    <t>30.0%</t>
  </si>
  <si>
    <t>Clean Energy Businesses Operating Budget</t>
  </si>
  <si>
    <t>1.0%</t>
  </si>
  <si>
    <t>Con Edison Transmission Operating Budget</t>
  </si>
  <si>
    <t>2.0%</t>
  </si>
  <si>
    <t>Operating Objectives</t>
  </si>
  <si>
    <t>16.5%</t>
  </si>
  <si>
    <t>1.5%</t>
  </si>
  <si>
    <t>37.5%</t>
  </si>
  <si>
    <t>Clean Energy Businesses</t>
  </si>
  <si>
    <t>Con Edison Transmission</t>
  </si>
  <si>
    <t>Total</t>
  </si>
  <si>
    <t>118.4%</t>
  </si>
  <si>
    <t>105.3%</t>
  </si>
  <si>
    <t>133.2%</t>
  </si>
  <si>
    <t>Name &amp; Principal Position</t>
  </si>
  <si>
    <t>Base 
 Salary</t>
  </si>
  <si>
    <t>×</t>
  </si>
  <si>
    <t>Target 
 Percentage</t>
  </si>
  <si>
    <t>Weighting 
 Earned</t>
  </si>
  <si>
    <t>2017 Award</t>
  </si>
  <si>
    <t>John McAvoy   Chairman, President and Chief Executive Officer</t>
  </si>
  <si>
    <t>125%</t>
  </si>
  <si>
    <t>Robert Hoglund   Senior Vice President and Chief Financial Officer</t>
  </si>
  <si>
    <t>Craig Ivey   President, Con Edison of New York</t>
  </si>
  <si>
    <t>80%</t>
  </si>
  <si>
    <t>Elizabeth D. Moore   Senior Vice President and General Counsel</t>
  </si>
  <si>
    <t>Timothy P. Cawley 
 President and Chief Executive Officer, Orange &amp; Rockland</t>
  </si>
  <si>
    <t>Adjusted EPS Percentage</t>
  </si>
  <si>
    <t>Three-Year Cumulative Adjusted EPS 
 (weighting 30%) (1)</t>
  </si>
  <si>
    <t>Performance 
 Relative to Target</t>
  </si>
  <si>
    <t>Performance 
 Goal</t>
  </si>
  <si>
    <t>Payout Relative 
 to Target (2)</t>
  </si>
  <si>
    <t>³  112%</t>
  </si>
  <si>
    <t>³ $13.92</t>
  </si>
  <si>
    <t>(Target) 100%</t>
  </si>
  <si>
    <t>&lt; 88%</t>
  </si>
  <si>
    <t>&lt; $10.94</t>
  </si>
  <si>
    <t>Operating Objectives Percentage</t>
  </si>
  <si>
    <t>Performance
Goals (1)</t>
  </si>
  <si>
    <t>Threshold</t>
  </si>
  <si>
    <t>Maximum</t>
  </si>
  <si>
    <t>Advanced Meter Infrastructure Work Plan 
 (Weighting 5.0%)</t>
  </si>
  <si>
    <t>&lt; 5</t>
  </si>
  <si>
    <t>Cyber Security Work Plan 
 (Weighting 5.0%)</t>
  </si>
  <si>
    <t>&lt; 3</t>
  </si>
  <si>
    <t>4 (2)</t>
  </si>
  <si>
    <t>Gas Main Replacement (Number of Miles Completed) 
 (Weighting 5.0%)</t>
  </si>
  <si>
    <t>&lt; 279</t>
  </si>
  <si>
    <t>³  355</t>
  </si>
  <si>
    <t>Growth in Renewable Portfolio (MW (AC)) (Weighting 5.0%)</t>
  </si>
  <si>
    <t>&lt; 110</t>
  </si>
  <si>
    <t>220 (3)</t>
  </si>
  <si>
    <t>³  330</t>
  </si>
  <si>
    <t>Maximum 
 Percentage 
 Payout</t>
  </si>
  <si>
    <t>Target 
 Weight</t>
  </si>
  <si>
    <t>Weighted 
 Average</t>
  </si>
  <si>
    <t>Adjusted EPS</t>
  </si>
  <si>
    <t>60%</t>
  </si>
  <si>
    <t>150%</t>
  </si>
  <si>
    <t>20%</t>
  </si>
  <si>
    <t>Shareholder Return</t>
  </si>
  <si>
    <t>TOTAL</t>
  </si>
  <si>
    <t>190%</t>
  </si>
  <si>
    <t>Three-Year Cumulative Adjusted EPS 
 (weighting 30%)</t>
  </si>
  <si>
    <t>Payout Relative 
 to Target (1)</t>
  </si>
  <si>
    <t>³  112%</t>
  </si>
  <si>
    <t>³  $13.48</t>
  </si>
  <si>
    <t>&lt; 88%</t>
  </si>
  <si>
    <t>&lt; $10.60</t>
  </si>
  <si>
    <t>ACTUAL</t>
  </si>
  <si>
    <t>$12.19 (2)</t>
  </si>
  <si>
    <t>110.4%</t>
  </si>
  <si>
    <t>Operating Objectives</t>
  </si>
  <si>
    <t>Performance Goals</t>
  </si>
  <si>
    <t>Achievement/ 
 Payout  
 Relative to 
 Target (1)</t>
  </si>
  <si>
    <t>2015-2017</t>
  </si>
  <si>
    <t>Physical Security  
 (Weighting 2.5%)</t>
  </si>
  <si>
    <t>5 / 150.0%</t>
  </si>
  <si>
    <t>Gas Main Replacement 
 Number of Miles 
 Completed 
 (Weighting 5.0%)</t>
  </si>
  <si>
    <t>&lt; 174</t>
  </si>
  <si>
    <t>³  236</t>
  </si>
  <si>
    <t>234 / 146.6%</t>
  </si>
  <si>
    <t>SF 6  Gas Emissions 
 Pounds of Gas 
 Emitted  
 (Weighting
2.5%)</t>
  </si>
  <si>
    <t>&gt; 49,220</t>
  </si>
  <si>
    <t>£  36,380</t>
  </si>
  <si>
    <t>31,006 / 150.0%</t>
  </si>
  <si>
    <t>Opacity Occurrences 
 Number of 
 Occurrences 
 (Weighting 2.5%)</t>
  </si>
  <si>
    <t>&gt; 197</t>
  </si>
  <si>
    <t>£  145</t>
  </si>
  <si>
    <t>76 / 150.0%</t>
  </si>
  <si>
    <t>2015-2017 (individually)</t>
  </si>
  <si>
    <t>Growth in Renewable 
 Portfolio (MW (AC)) (2) 
 (Weighting 5.0%   for each year)</t>
  </si>
  <si>
    <t>&lt; 84.5</t>
  </si>
  <si>
    <t>³</t>
  </si>
  <si>
    <t>&lt; 127.5</t>
  </si>
  <si>
    <t>&lt; 110.0</t>
  </si>
  <si>
    <t>Cumulative</t>
  </si>
  <si>
    <t>&lt; 322.0</t>
  </si>
  <si>
    <t>938 / 146%</t>
  </si>
  <si>
    <t>Cyber
Security (3)   (Weighting 
 2.5% for 2015,   5.0% for 2016
and   5.0% for 2017)</t>
  </si>
  <si>
    <t>&lt; 4</t>
  </si>
  <si>
    <t>6 / 150%</t>
  </si>
  <si>
    <t>7 / 150%</t>
  </si>
  <si>
    <t>5 / 150%</t>
  </si>
  <si>
    <t>Average</t>
  </si>
  <si>
    <t>149%</t>
  </si>
  <si>
    <t>Shareholder Return Percentage</t>
  </si>
  <si>
    <t>Company Percentile Rating</t>
  </si>
  <si>
    <t>Payout Relative to 
 Target (1)</t>
  </si>
  <si>
    <t>90 th  or greater</t>
  </si>
  <si>
    <t>(Target) 50 th</t>
  </si>
  <si>
    <t>25 th</t>
  </si>
  <si>
    <t>Below 25 th</t>
  </si>
  <si>
    <t>ACTUAL 78 th  percentile</t>
  </si>
  <si>
    <t>170%</t>
  </si>
  <si>
    <t>Payout 
 Relative 
 to Target</t>
  </si>
  <si>
    <t>Weighted 
 Result</t>
  </si>
  <si>
    <t>33.1%</t>
  </si>
  <si>
    <t>29.8%</t>
  </si>
  <si>
    <t>85.0%</t>
  </si>
  <si>
    <t>147.9%</t>
  </si>
  <si>
    <t>Name &amp; Principal Position</t>
  </si>
  <si>
    <t>2015 Award 
 (in Units)</t>
  </si>
  <si>
    <t>2015-2017 
 Payout (in Units) 
 Total</t>
  </si>
  <si>
    <t>John McAvoy 
 Chairman, President and Chief Executive Officer</t>
  </si>
  <si>
    <t>Robert Hoglund 
 Senior Vice President and Chief Financial Officer</t>
  </si>
  <si>
    <t>Craig Ivey 
 President, Con Edison of New York</t>
  </si>
  <si>
    <t>Elizabeth D. Moore 
 Senior Vice President and General Counsel</t>
  </si>
  <si>
    <t>Timothy P. Cawley 
 President and Chief Executive Officer, 
 Orange &amp; Rockland</t>
  </si>
  <si>
    <t>Summary Compensation</t>
  </si>
  <si>
    <t>Name &amp; Principal 
 Position</t>
  </si>
  <si>
    <t>Year</t>
  </si>
  <si>
    <t>Salary</t>
  </si>
  <si>
    <t>Bonus</t>
  </si>
  <si>
    <t>Stock 
 Awards (1)</t>
  </si>
  <si>
    <t>Non-Equity 
 Incentive Plan 
 Compensation (2)</t>
  </si>
  <si>
    <t>Change in 
 Pension Value 
 and Non- 
 Qualified 
 Deferred 
 Compensation 
 Earnings (3)</t>
  </si>
  <si>
    <t>All
Other 
 Compensation (4)</t>
  </si>
  <si>
    <t>Securities 
 and 
 Exchange 
 Commission 
 Total (5)</t>
  </si>
  <si>
    <t>Securities 
 and 
 Exchange 
 Commission 
 Total 
 Without 
 Change in 
 Pension 
 Value (6)</t>
  </si>
  <si>
    <t>$</t>
  </si>
  <si>
    <t>Chairman, 
 President and Chief   Executive Officer</t>
  </si>
  <si>
    <t>Senior Vice 
 President and Chief   Financial Officer</t>
  </si>
  <si>
    <t>Craig Ivey (7) 
 President, Con   Edison of New York</t>
  </si>
  <si>
    <t>Elizabeth D. Moore</t>
  </si>
  <si>
    <t>Senior Vice   President and 
 General Counsel</t>
  </si>
  <si>
    <t>Timothy P. Cawley (8)</t>
  </si>
  <si>
    <t>President and Chief   Executive Officer,   Orange &amp; Rockland</t>
  </si>
  <si>
    <t>McAvoy</t>
  </si>
  <si>
    <t>Hoglund</t>
  </si>
  <si>
    <t>Moore</t>
  </si>
  <si>
    <t>Personal use of Company provided vehicle</t>
  </si>
  <si>
    <t>Driver costs</t>
  </si>
  <si>
    <t>Financial planning</t>
  </si>
  <si>
    <t>Supplemental health insurance</t>
  </si>
  <si>
    <t>Company matching contributions: 
 Qualified savings plan</t>
  </si>
  <si>
    <t>Non-qualified  savings plan</t>
  </si>
  <si>
    <t>Estimated Future Payouts Under 
 Non-Equity  Incentive Plan Awards (1)</t>
  </si>
  <si>
    <t>Estimated Future Payouts 
 Under Equity Incentive Plan 
 Awards (2)</t>
  </si>
  <si>
    <t>Grant 
 Date Fair 
 Value
of   Stock 
 Awards (3) 
 ($)</t>
  </si>
  <si>
    <t>Name &amp; Principal Position</t>
  </si>
  <si>
    <t>Grant 
 Date</t>
  </si>
  <si>
    <t>Threshold 
 ($)</t>
  </si>
  <si>
    <t>Target 
 ($)</t>
  </si>
  <si>
    <t>Maximum 
 ($)</t>
  </si>
  <si>
    <t>Threshold 
 (#)</t>
  </si>
  <si>
    <t>Target 
 (#)</t>
  </si>
  <si>
    <t>Maximum 
 (#)</t>
  </si>
  <si>
    <t>John McAvoy   Chairman, President
and 
 Chief Executive Officer</t>
  </si>
  <si>
    <t>2/1/2017</t>
  </si>
  <si>
    <t>Robert Hoglund   Senior Vice President
and 
 Chief Financial Officer</t>
  </si>
  <si>
    <t>Craig Ivey (4) 
 President, Con Edison of 
 New York</t>
  </si>
  <si>
    <t>Elizabeth D. Moore   Senior Vice President
and 
 General Counsel</t>
  </si>
  <si>
    <t>Timothy P.
Cawley (5)   President and Chief Executive Officer, Orange &amp;
Rockland</t>
  </si>
  <si>
    <t>STOCK AWARDS (1)</t>
  </si>
  <si>
    <t>Equity Incentive 
 Plan
Awards:   Number of unearned 
 shares, units or other 
 rights held that have 
 not
vested</t>
  </si>
  <si>
    <t>Equity Incentive 
 Plan Awards:   Market or Payout Value 
 of unearned shares, units 
 or other rights that have 
 not vested</t>
  </si>
  <si>
    <t>Chairman, President and Chief Executive Officer</t>
  </si>
  <si>
    <t>Senior Vice President and Chief Financial Officer</t>
  </si>
  <si>
    <t>Craig Ivey (4)</t>
  </si>
  <si>
    <t>(2)(5)</t>
  </si>
  <si>
    <t>President, Con Edison of New York</t>
  </si>
  <si>
    <t>(3)(5)</t>
  </si>
  <si>
    <t>Senior Vice President and General Counsel</t>
  </si>
  <si>
    <t>Timothy P. Cawley (6)</t>
  </si>
  <si>
    <t>President and Chief Executive Officer, Orange &amp; Rockland</t>
  </si>
  <si>
    <t>Number of Shares 
 Acquired on 
 Vesting</t>
  </si>
  <si>
    <t>Value Realized 
 on Vesting</t>
  </si>
  <si>
    <t>John McAvoy   Chairman, President and Chief
Executive Officer</t>
  </si>
  <si>
    <t>Robert Hoglund   Senior Vice President and
Chief Financial Officer</t>
  </si>
  <si>
    <t>Craig
Ivey (2)   President, Con
Edison of New York</t>
  </si>
  <si>
    <t>Elizabeth D. Moore   Senior Vice President
and General Counsel</t>
  </si>
  <si>
    <t>Timothy P. Cawley (3)   President and Chief Executive Officer, Orange &amp;
Rockland</t>
  </si>
  <si>
    <t>Pension Benefits Table</t>
  </si>
  <si>
    <t>Plan Name</t>
  </si>
  <si>
    <t>Number of 
 Years Credited 
 Service</t>
  </si>
  <si>
    <t>Present Value of 
 Accumulated 
 Benefit (1)</t>
  </si>
  <si>
    <t>Payments during 
 Last Fiscal Year</t>
  </si>
  <si>
    <t>John McAvoy 
 Chairman, President and   Chief Executive Officer</t>
  </si>
  <si>
    <t>Retirement Plan 
 Supplemental Retirement 
 Income Plan</t>
  </si>
  <si>
    <t>38 
   38</t>
  </si>
  <si>
    <t>$ 
   $</t>
  </si>
  <si>
    <t>2,142,036 
   21,887,006</t>
  </si>
  <si>
    <t>0 
   0</t>
  </si>
  <si>
    <t>Robert Hoglund 
 Senior Vice President and   Chief Financial Officer</t>
  </si>
  <si>
    <t>Retirement Plan 
 Supplemental Retirement 
 Income Plan</t>
  </si>
  <si>
    <t>14 
   19</t>
  </si>
  <si>
    <t>355,702 
   1,980,870</t>
  </si>
  <si>
    <t>Craig Ivey (3)   President, Con
Edison   of New York</t>
  </si>
  <si>
    <t>8 
   8</t>
  </si>
  <si>
    <t>202,337 
   1,115,617</t>
  </si>
  <si>
    <t>Elizabeth D. Moore 
 Senior Vice President and   General Counsel</t>
  </si>
  <si>
    <t>222,632 
   688,836</t>
  </si>
  <si>
    <t>Timothy P. Cawley (4)   President and Chief
Executive   Officer, Orange &amp; Rockland</t>
  </si>
  <si>
    <t>30 
   30</t>
  </si>
  <si>
    <t>1,757,089 
 3,314,657</t>
  </si>
  <si>
    <t>Non-Qualified Deferred Compensation Table</t>
  </si>
  <si>
    <t>Executive 
 Contributions 
 in Last
FY (1)</t>
  </si>
  <si>
    <t>Registrant 
 Contributions 
 in Last
FY (2)</t>
  </si>
  <si>
    <t>Aggregate 
 Earnings/(Losses) 
 in Last FY (3)</t>
  </si>
  <si>
    <t>Aggregate 
 Withdrawals/ 
 Distributions</t>
  </si>
  <si>
    <t>Aggregate 
 Balance at 
 Last 
FYE (4)</t>
  </si>
  <si>
    <t>Robert Hoglund   Senior Vice President
and   Chief Financial Officer</t>
  </si>
  <si>
    <t>Craig
Ivey (5)   President, Con
Edison of New York</t>
  </si>
  <si>
    <t>Elizabeth D. Moore   Senior Vice
President and   General Counsel</t>
  </si>
  <si>
    <t>Timothy P. Cawley (6)   President and Chief Executive Officer, 
 Orange &amp;
Rockland</t>
  </si>
  <si>
    <t>Executive Contributions</t>
  </si>
  <si>
    <t>Company Matching Contributions</t>
  </si>
  <si>
    <t>Earnings</t>
  </si>
  <si>
    <t>Executive 
 Benefits and 
 Payments Upon 
 Termination (1)</t>
  </si>
  <si>
    <t>Resignation 
 for any 
 Reason
 (prior to CIC) 
 or Resignation 
 without 
 Good Reason 
 (following a 
 CIC)</t>
  </si>
  <si>
    <t>Retirement</t>
  </si>
  <si>
    <t>Termination 
 without 
 Cause (2)</t>
  </si>
  <si>
    <t>Termination 
 for 
 Cause</t>
  </si>
  <si>
    <t>Termination 
 without Cause 
 or Resignation 
 for Good 
 Reason 
 (following 
 a 
CIC) (3)</t>
  </si>
  <si>
    <t>Death or 
 Disability</t>
  </si>
  <si>
    <t>John McAvoy</t>
  </si>
  <si>
    <t>Severance</t>
  </si>
  <si>
    <t>Chairman, President and Chief Executive Officer</t>
  </si>
  <si>
    <t>Long-term plan incentives (4)</t>
  </si>
  <si>
    <t>Benefits and Perquisites</t>
  </si>
  <si>
    <t>Total (6)</t>
  </si>
  <si>
    <t>Robert Hoglund</t>
  </si>
  <si>
    <t>Senior Vice President and Chief Financial Officer</t>
  </si>
  <si>
    <t>Senior Vice President and General Counsel</t>
  </si>
  <si>
    <t>Benefits and Perquisites</t>
  </si>
  <si>
    <t>President and Chief Executive Officer, Orange &amp; Rockland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</si>
</sst>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\(#,##0_);[RED]\(#,##0\)"/>
    <numFmt numFmtId="167" formatCode="#,##0"/>
    <numFmt numFmtId="168" formatCode="_(\$* #,##0.00_);_(\$* \(#,##0.00\);_(\$* \-??_);_(@_)"/>
    <numFmt numFmtId="169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0" fillId="0" borderId="0" xfId="0" applyFont="1" applyAlignment="1">
      <alignment horizontal="right"/>
    </xf>
    <xf numFmtId="166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164" fontId="2" fillId="0" borderId="0" xfId="0" applyFont="1" applyAlignment="1">
      <alignment wrapText="1"/>
    </xf>
    <xf numFmtId="165" fontId="2" fillId="0" borderId="0" xfId="0" applyNumberFormat="1" applyFont="1" applyBorder="1" applyAlignment="1">
      <alignment horizontal="right"/>
    </xf>
    <xf numFmtId="164" fontId="2" fillId="0" borderId="0" xfId="0" applyFont="1" applyAlignment="1">
      <alignment horizontal="center"/>
    </xf>
    <xf numFmtId="164" fontId="0" fillId="0" borderId="0" xfId="0" applyBorder="1" applyAlignment="1">
      <alignment/>
    </xf>
    <xf numFmtId="168" fontId="0" fillId="0" borderId="0" xfId="0" applyNumberFormat="1" applyBorder="1" applyAlignment="1">
      <alignment horizontal="right"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horizontal="center"/>
    </xf>
    <xf numFmtId="164" fontId="0" fillId="0" borderId="0" xfId="0" applyFont="1" applyBorder="1" applyAlignment="1">
      <alignment wrapText="1"/>
    </xf>
    <xf numFmtId="164" fontId="0" fillId="0" borderId="0" xfId="0" applyFont="1" applyAlignment="1">
      <alignment horizontal="center" wrapText="1"/>
    </xf>
    <xf numFmtId="169" fontId="0" fillId="0" borderId="0" xfId="0" applyNumberFormat="1" applyAlignment="1">
      <alignment horizontal="right"/>
    </xf>
    <xf numFmtId="164" fontId="0" fillId="0" borderId="0" xfId="0" applyFont="1" applyAlignment="1">
      <alignment horizontal="right" wrapText="1"/>
    </xf>
    <xf numFmtId="168" fontId="0" fillId="0" borderId="0" xfId="0" applyNumberFormat="1" applyAlignment="1">
      <alignment horizontal="right"/>
    </xf>
    <xf numFmtId="164" fontId="2" fillId="0" borderId="0" xfId="0" applyFont="1" applyAlignment="1">
      <alignment horizontal="right"/>
    </xf>
    <xf numFmtId="164" fontId="0" fillId="0" borderId="0" xfId="0" applyFont="1" applyBorder="1" applyAlignment="1">
      <alignment horizontal="right"/>
    </xf>
    <xf numFmtId="166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3:4" ht="15">
      <c r="C4" s="2" t="s">
        <v>1</v>
      </c>
      <c r="D4" s="2"/>
    </row>
    <row r="5" spans="1:4" ht="39.75" customHeight="1">
      <c r="A5" s="3" t="s">
        <v>2</v>
      </c>
      <c r="C5" s="4">
        <v>100000</v>
      </c>
      <c r="D5" s="4"/>
    </row>
    <row r="6" spans="1:4" ht="15">
      <c r="A6" t="s">
        <v>3</v>
      </c>
      <c r="C6" s="4">
        <v>35000</v>
      </c>
      <c r="D6" s="4"/>
    </row>
    <row r="7" spans="1:4" ht="15">
      <c r="A7" t="s">
        <v>4</v>
      </c>
      <c r="C7" s="4">
        <v>25000</v>
      </c>
      <c r="D7" s="4"/>
    </row>
    <row r="8" spans="1:4" ht="15">
      <c r="A8" t="s">
        <v>5</v>
      </c>
      <c r="C8" s="4">
        <v>10000</v>
      </c>
      <c r="D8" s="4"/>
    </row>
    <row r="9" spans="1:4" ht="15">
      <c r="A9" t="s">
        <v>6</v>
      </c>
      <c r="C9" s="4">
        <v>10000</v>
      </c>
      <c r="D9" s="4"/>
    </row>
    <row r="10" spans="1:4" ht="15">
      <c r="A10" t="s">
        <v>7</v>
      </c>
      <c r="C10" s="4">
        <v>15000</v>
      </c>
      <c r="D10" s="4"/>
    </row>
    <row r="11" spans="1:4" ht="15">
      <c r="A11" t="s">
        <v>8</v>
      </c>
      <c r="C11" s="4">
        <v>5000</v>
      </c>
      <c r="D11" s="4"/>
    </row>
    <row r="12" spans="1:4" ht="15">
      <c r="A12" t="s">
        <v>9</v>
      </c>
      <c r="C12" s="4">
        <v>200</v>
      </c>
      <c r="D12" s="4"/>
    </row>
    <row r="13" spans="1:4" ht="15">
      <c r="A13" t="s">
        <v>10</v>
      </c>
      <c r="C13" s="4">
        <v>2000</v>
      </c>
      <c r="D13" s="4"/>
    </row>
    <row r="14" spans="1:4" ht="15">
      <c r="A14" t="s">
        <v>11</v>
      </c>
      <c r="C14" s="4">
        <v>1500</v>
      </c>
      <c r="D14" s="4"/>
    </row>
    <row r="15" spans="1:4" ht="15">
      <c r="A15" t="s">
        <v>12</v>
      </c>
      <c r="C15" s="4">
        <v>135000</v>
      </c>
      <c r="D15" s="4"/>
    </row>
  </sheetData>
  <sheetProtection selectLockedCells="1" selectUnlockedCells="1"/>
  <mergeCells count="13">
    <mergeCell ref="A2:F2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5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2" width="8.7109375" style="0" customWidth="1"/>
    <col min="3" max="3" width="61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31.7109375" style="0" customWidth="1"/>
    <col min="8" max="16384" width="8.7109375" style="0" customWidth="1"/>
  </cols>
  <sheetData>
    <row r="2" spans="1:7" ht="39.75" customHeight="1">
      <c r="A2" s="15" t="s">
        <v>129</v>
      </c>
      <c r="C2" s="15" t="s">
        <v>130</v>
      </c>
      <c r="E2" s="15" t="s">
        <v>131</v>
      </c>
      <c r="G2" s="15" t="s">
        <v>115</v>
      </c>
    </row>
    <row r="3" spans="1:7" ht="15">
      <c r="A3" s="16" t="s">
        <v>132</v>
      </c>
      <c r="C3" s="16" t="s">
        <v>133</v>
      </c>
      <c r="E3" s="16" t="s">
        <v>134</v>
      </c>
      <c r="G3" s="16" t="s">
        <v>107</v>
      </c>
    </row>
    <row r="4" spans="1:7" ht="39.75" customHeight="1">
      <c r="A4" s="18" t="s">
        <v>135</v>
      </c>
      <c r="C4" s="16" t="s">
        <v>136</v>
      </c>
      <c r="E4" s="16" t="s">
        <v>137</v>
      </c>
      <c r="G4" s="16" t="s">
        <v>106</v>
      </c>
    </row>
    <row r="5" spans="1:7" ht="15">
      <c r="A5" s="16" t="s">
        <v>138</v>
      </c>
      <c r="C5" s="16" t="s">
        <v>111</v>
      </c>
      <c r="E5" s="16" t="s">
        <v>111</v>
      </c>
      <c r="G5" s="16" t="s">
        <v>111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5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65.7109375" style="0" customWidth="1"/>
    <col min="4" max="4" width="8.7109375" style="0" customWidth="1"/>
    <col min="5" max="5" width="29.7109375" style="0" customWidth="1"/>
    <col min="6" max="16384" width="8.7109375" style="0" customWidth="1"/>
  </cols>
  <sheetData>
    <row r="2" spans="1:5" ht="39.75" customHeight="1">
      <c r="A2" s="15" t="s">
        <v>139</v>
      </c>
      <c r="C2" s="15" t="s">
        <v>140</v>
      </c>
      <c r="E2" s="15" t="s">
        <v>141</v>
      </c>
    </row>
    <row r="3" spans="1:5" ht="39.75" customHeight="1">
      <c r="A3" s="18" t="s">
        <v>142</v>
      </c>
      <c r="C3" s="16" t="s">
        <v>136</v>
      </c>
      <c r="E3" s="16" t="s">
        <v>124</v>
      </c>
    </row>
    <row r="4" spans="1:5" ht="15">
      <c r="A4" s="16" t="s">
        <v>143</v>
      </c>
      <c r="C4" s="16" t="s">
        <v>144</v>
      </c>
      <c r="E4" s="16" t="s">
        <v>106</v>
      </c>
    </row>
    <row r="5" spans="1:5" ht="15">
      <c r="A5" s="16" t="s">
        <v>145</v>
      </c>
      <c r="C5" s="16" t="s">
        <v>111</v>
      </c>
      <c r="E5" s="16" t="s">
        <v>111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5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61.7109375" style="0" customWidth="1"/>
    <col min="4" max="4" width="8.7109375" style="0" customWidth="1"/>
    <col min="5" max="5" width="31.7109375" style="0" customWidth="1"/>
    <col min="6" max="6" width="8.7109375" style="0" customWidth="1"/>
    <col min="7" max="7" width="29.7109375" style="0" customWidth="1"/>
    <col min="8" max="16384" width="8.7109375" style="0" customWidth="1"/>
  </cols>
  <sheetData>
    <row r="2" spans="1:7" ht="39.75" customHeight="1">
      <c r="A2" s="15" t="s">
        <v>146</v>
      </c>
      <c r="C2" s="15" t="s">
        <v>147</v>
      </c>
      <c r="E2" s="15" t="s">
        <v>148</v>
      </c>
      <c r="G2" s="15" t="s">
        <v>90</v>
      </c>
    </row>
    <row r="3" spans="1:7" ht="15">
      <c r="A3" s="16" t="s">
        <v>149</v>
      </c>
      <c r="C3" s="16" t="s">
        <v>150</v>
      </c>
      <c r="E3" s="16" t="s">
        <v>109</v>
      </c>
      <c r="G3" s="16" t="s">
        <v>107</v>
      </c>
    </row>
    <row r="4" spans="1:7" ht="15">
      <c r="A4" s="16" t="s">
        <v>143</v>
      </c>
      <c r="C4" s="16" t="s">
        <v>151</v>
      </c>
      <c r="E4" s="16" t="s">
        <v>152</v>
      </c>
      <c r="G4" s="16" t="s">
        <v>106</v>
      </c>
    </row>
    <row r="5" spans="1:7" ht="15">
      <c r="A5" s="16" t="s">
        <v>145</v>
      </c>
      <c r="C5" s="16" t="s">
        <v>111</v>
      </c>
      <c r="E5" s="16" t="s">
        <v>111</v>
      </c>
      <c r="G5" s="16" t="s">
        <v>111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26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1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8" ht="39.75" customHeight="1">
      <c r="A2" s="10" t="s">
        <v>153</v>
      </c>
      <c r="C2" s="15" t="s">
        <v>154</v>
      </c>
      <c r="E2" s="12" t="s">
        <v>87</v>
      </c>
      <c r="G2" s="2" t="s">
        <v>88</v>
      </c>
      <c r="H2" s="2"/>
    </row>
    <row r="3" ht="15">
      <c r="A3" s="5" t="s">
        <v>155</v>
      </c>
    </row>
    <row r="4" spans="1:8" ht="15">
      <c r="A4" t="s">
        <v>156</v>
      </c>
      <c r="C4" s="16" t="s">
        <v>157</v>
      </c>
      <c r="E4" s="7" t="s">
        <v>158</v>
      </c>
      <c r="H4" s="19">
        <v>1.17</v>
      </c>
    </row>
    <row r="5" spans="1:8" ht="15">
      <c r="A5" t="s">
        <v>159</v>
      </c>
      <c r="C5" s="16" t="s">
        <v>160</v>
      </c>
      <c r="E5" s="9">
        <v>0</v>
      </c>
      <c r="H5" s="9">
        <v>2</v>
      </c>
    </row>
    <row r="6" spans="1:8" ht="15">
      <c r="A6" t="s">
        <v>161</v>
      </c>
      <c r="C6" s="16" t="s">
        <v>160</v>
      </c>
      <c r="E6" s="7" t="s">
        <v>162</v>
      </c>
      <c r="H6" s="9">
        <v>185</v>
      </c>
    </row>
    <row r="7" spans="1:8" ht="15">
      <c r="A7" t="s">
        <v>163</v>
      </c>
      <c r="C7" s="16" t="s">
        <v>160</v>
      </c>
      <c r="E7" s="7" t="s">
        <v>164</v>
      </c>
      <c r="H7" s="9">
        <v>298</v>
      </c>
    </row>
    <row r="8" spans="1:8" ht="15">
      <c r="A8" t="s">
        <v>165</v>
      </c>
      <c r="C8" s="16" t="s">
        <v>160</v>
      </c>
      <c r="E8" s="7" t="s">
        <v>166</v>
      </c>
      <c r="H8" s="9">
        <v>52</v>
      </c>
    </row>
    <row r="9" spans="1:3" ht="15">
      <c r="A9" s="1" t="s">
        <v>167</v>
      </c>
      <c r="B9" s="1"/>
      <c r="C9" s="1"/>
    </row>
    <row r="10" spans="1:8" ht="39.75" customHeight="1">
      <c r="A10" t="s">
        <v>168</v>
      </c>
      <c r="C10" s="16" t="s">
        <v>169</v>
      </c>
      <c r="E10" s="20" t="s">
        <v>170</v>
      </c>
      <c r="H10" s="9">
        <v>30998</v>
      </c>
    </row>
    <row r="11" spans="1:8" ht="15">
      <c r="A11" t="s">
        <v>171</v>
      </c>
      <c r="C11" s="16" t="s">
        <v>160</v>
      </c>
      <c r="E11" s="7" t="s">
        <v>172</v>
      </c>
      <c r="H11" s="9">
        <v>4</v>
      </c>
    </row>
    <row r="12" spans="1:8" ht="39.75" customHeight="1">
      <c r="A12" t="s">
        <v>173</v>
      </c>
      <c r="C12" s="16" t="s">
        <v>174</v>
      </c>
      <c r="E12" s="20" t="s">
        <v>175</v>
      </c>
      <c r="H12" s="9">
        <v>8015</v>
      </c>
    </row>
    <row r="13" spans="1:8" ht="39.75" customHeight="1">
      <c r="A13" t="s">
        <v>176</v>
      </c>
      <c r="C13" s="16" t="s">
        <v>160</v>
      </c>
      <c r="E13" s="20" t="s">
        <v>177</v>
      </c>
      <c r="H13" s="9">
        <v>359759</v>
      </c>
    </row>
    <row r="14" spans="1:8" ht="39.75" customHeight="1">
      <c r="A14" s="3" t="s">
        <v>178</v>
      </c>
      <c r="C14" s="16" t="s">
        <v>160</v>
      </c>
      <c r="E14" s="7" t="s">
        <v>179</v>
      </c>
      <c r="H14" s="9">
        <v>244</v>
      </c>
    </row>
    <row r="15" ht="15">
      <c r="A15" s="5" t="s">
        <v>180</v>
      </c>
    </row>
    <row r="16" spans="1:8" ht="15">
      <c r="A16" t="s">
        <v>181</v>
      </c>
      <c r="C16" s="16" t="s">
        <v>160</v>
      </c>
      <c r="E16" s="9">
        <v>2</v>
      </c>
      <c r="H16" s="9">
        <v>2</v>
      </c>
    </row>
    <row r="17" spans="1:8" ht="15">
      <c r="A17" t="s">
        <v>182</v>
      </c>
      <c r="C17" s="16" t="s">
        <v>160</v>
      </c>
      <c r="E17" s="9">
        <v>0</v>
      </c>
      <c r="H17" s="9">
        <v>2</v>
      </c>
    </row>
    <row r="18" spans="1:8" ht="15">
      <c r="A18" t="s">
        <v>183</v>
      </c>
      <c r="C18" s="16" t="s">
        <v>184</v>
      </c>
      <c r="E18" s="7" t="s">
        <v>185</v>
      </c>
      <c r="H18" s="19">
        <v>86.4</v>
      </c>
    </row>
    <row r="19" spans="1:8" ht="15">
      <c r="A19" t="s">
        <v>186</v>
      </c>
      <c r="C19" s="16" t="s">
        <v>160</v>
      </c>
      <c r="E19" s="7" t="s">
        <v>187</v>
      </c>
      <c r="H19" s="9">
        <v>9</v>
      </c>
    </row>
    <row r="20" spans="1:8" ht="15">
      <c r="A20" t="s">
        <v>188</v>
      </c>
      <c r="C20" s="16" t="s">
        <v>160</v>
      </c>
      <c r="E20" s="9">
        <v>0</v>
      </c>
      <c r="H20" s="9">
        <v>0</v>
      </c>
    </row>
    <row r="21" spans="1:8" ht="15">
      <c r="A21" t="s">
        <v>189</v>
      </c>
      <c r="C21" s="16" t="s">
        <v>160</v>
      </c>
      <c r="E21" s="9">
        <v>0</v>
      </c>
      <c r="H21" s="9">
        <v>0</v>
      </c>
    </row>
    <row r="22" ht="15">
      <c r="A22" s="5" t="s">
        <v>190</v>
      </c>
    </row>
    <row r="23" spans="1:8" ht="15">
      <c r="A23" t="s">
        <v>191</v>
      </c>
      <c r="C23" s="16" t="s">
        <v>184</v>
      </c>
      <c r="E23" s="7" t="s">
        <v>192</v>
      </c>
      <c r="H23" s="19">
        <v>96.2</v>
      </c>
    </row>
    <row r="24" spans="1:8" ht="15">
      <c r="A24" t="s">
        <v>193</v>
      </c>
      <c r="C24" s="16" t="s">
        <v>184</v>
      </c>
      <c r="E24" s="7" t="s">
        <v>194</v>
      </c>
      <c r="H24" s="19">
        <v>82.9</v>
      </c>
    </row>
    <row r="25" spans="1:8" ht="15">
      <c r="A25" t="s">
        <v>195</v>
      </c>
      <c r="C25" s="16" t="s">
        <v>184</v>
      </c>
      <c r="E25" s="7" t="s">
        <v>196</v>
      </c>
      <c r="H25" s="19">
        <v>59.5</v>
      </c>
    </row>
    <row r="26" spans="1:8" ht="15">
      <c r="A26" t="s">
        <v>197</v>
      </c>
      <c r="C26" s="16" t="s">
        <v>184</v>
      </c>
      <c r="E26" s="7" t="s">
        <v>198</v>
      </c>
      <c r="H26" s="19">
        <v>98.7</v>
      </c>
    </row>
  </sheetData>
  <sheetProtection selectLockedCells="1" selectUnlockedCells="1"/>
  <mergeCells count="2">
    <mergeCell ref="G2:H2"/>
    <mergeCell ref="A9:C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5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8.7109375" style="0" customWidth="1"/>
    <col min="3" max="3" width="61.7109375" style="0" customWidth="1"/>
    <col min="4" max="4" width="8.7109375" style="0" customWidth="1"/>
    <col min="5" max="5" width="35.7109375" style="0" customWidth="1"/>
    <col min="6" max="6" width="8.7109375" style="0" customWidth="1"/>
    <col min="7" max="7" width="31.7109375" style="0" customWidth="1"/>
    <col min="8" max="16384" width="8.7109375" style="0" customWidth="1"/>
  </cols>
  <sheetData>
    <row r="2" spans="1:7" ht="39.75" customHeight="1">
      <c r="A2" s="15" t="s">
        <v>199</v>
      </c>
      <c r="C2" s="15" t="s">
        <v>130</v>
      </c>
      <c r="E2" s="15" t="s">
        <v>200</v>
      </c>
      <c r="G2" s="15" t="s">
        <v>115</v>
      </c>
    </row>
    <row r="3" spans="1:7" ht="15">
      <c r="A3" s="16" t="s">
        <v>201</v>
      </c>
      <c r="C3" s="16" t="s">
        <v>202</v>
      </c>
      <c r="E3" s="16" t="s">
        <v>109</v>
      </c>
      <c r="G3" s="16" t="s">
        <v>107</v>
      </c>
    </row>
    <row r="4" spans="1:7" ht="15">
      <c r="A4" s="16" t="s">
        <v>203</v>
      </c>
      <c r="C4" s="16" t="s">
        <v>204</v>
      </c>
      <c r="E4" s="16" t="s">
        <v>152</v>
      </c>
      <c r="G4" s="16" t="s">
        <v>106</v>
      </c>
    </row>
    <row r="5" spans="1:7" ht="15">
      <c r="A5" s="16" t="s">
        <v>205</v>
      </c>
      <c r="C5" s="16" t="s">
        <v>111</v>
      </c>
      <c r="E5" s="16" t="s">
        <v>111</v>
      </c>
      <c r="G5" s="16" t="s">
        <v>111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26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17.7109375" style="0" customWidth="1"/>
    <col min="4" max="5" width="8.7109375" style="0" customWidth="1"/>
    <col min="6" max="6" width="15.7109375" style="0" customWidth="1"/>
    <col min="7" max="9" width="8.7109375" style="0" customWidth="1"/>
    <col min="10" max="10" width="15.7109375" style="0" customWidth="1"/>
    <col min="11" max="16384" width="8.7109375" style="0" customWidth="1"/>
  </cols>
  <sheetData>
    <row r="2" spans="1:10" ht="39.75" customHeight="1">
      <c r="A2" s="10" t="s">
        <v>206</v>
      </c>
      <c r="C2" s="15" t="s">
        <v>154</v>
      </c>
      <c r="E2" s="2" t="s">
        <v>87</v>
      </c>
      <c r="F2" s="2"/>
      <c r="I2" s="2" t="s">
        <v>88</v>
      </c>
      <c r="J2" s="2"/>
    </row>
    <row r="3" ht="15">
      <c r="A3" s="5" t="s">
        <v>155</v>
      </c>
    </row>
    <row r="4" spans="1:10" ht="15">
      <c r="A4" t="s">
        <v>156</v>
      </c>
      <c r="C4" s="16" t="s">
        <v>157</v>
      </c>
      <c r="F4" s="7" t="s">
        <v>207</v>
      </c>
      <c r="J4" s="19">
        <v>1.9300000000000002</v>
      </c>
    </row>
    <row r="5" spans="1:10" ht="15">
      <c r="A5" t="s">
        <v>159</v>
      </c>
      <c r="C5" s="16" t="s">
        <v>160</v>
      </c>
      <c r="F5" s="9">
        <v>0</v>
      </c>
      <c r="J5" s="9">
        <v>1</v>
      </c>
    </row>
    <row r="6" spans="1:10" ht="15">
      <c r="A6" t="s">
        <v>163</v>
      </c>
      <c r="C6" s="16" t="s">
        <v>160</v>
      </c>
      <c r="F6" s="7" t="s">
        <v>208</v>
      </c>
      <c r="J6" s="9">
        <v>41</v>
      </c>
    </row>
    <row r="7" spans="1:10" ht="15">
      <c r="A7" t="s">
        <v>209</v>
      </c>
      <c r="C7" s="16" t="s">
        <v>160</v>
      </c>
      <c r="F7" s="7" t="s">
        <v>210</v>
      </c>
      <c r="J7" s="9">
        <v>10</v>
      </c>
    </row>
    <row r="8" spans="1:10" ht="15">
      <c r="A8" t="s">
        <v>211</v>
      </c>
      <c r="C8" s="16" t="s">
        <v>157</v>
      </c>
      <c r="F8" s="7" t="s">
        <v>212</v>
      </c>
      <c r="J8" s="19">
        <v>1.77</v>
      </c>
    </row>
    <row r="9" ht="15">
      <c r="A9" s="5" t="s">
        <v>167</v>
      </c>
    </row>
    <row r="10" spans="1:10" ht="15">
      <c r="A10" t="s">
        <v>213</v>
      </c>
      <c r="C10" s="16" t="s">
        <v>160</v>
      </c>
      <c r="F10" s="7" t="s">
        <v>214</v>
      </c>
      <c r="J10" s="9">
        <v>35</v>
      </c>
    </row>
    <row r="11" spans="1:10" ht="39.75" customHeight="1">
      <c r="A11" t="s">
        <v>215</v>
      </c>
      <c r="C11" s="16" t="s">
        <v>160</v>
      </c>
      <c r="F11" s="20" t="s">
        <v>216</v>
      </c>
      <c r="J11" s="9">
        <v>22159</v>
      </c>
    </row>
    <row r="12" spans="1:10" ht="39.75" customHeight="1">
      <c r="A12" s="3" t="s">
        <v>217</v>
      </c>
      <c r="C12" s="16" t="s">
        <v>160</v>
      </c>
      <c r="F12" s="7" t="s">
        <v>218</v>
      </c>
      <c r="J12" s="9">
        <v>223</v>
      </c>
    </row>
    <row r="13" spans="1:10" ht="39.75" customHeight="1">
      <c r="A13" s="3" t="s">
        <v>219</v>
      </c>
      <c r="C13" s="18" t="s">
        <v>220</v>
      </c>
      <c r="F13" s="20" t="s">
        <v>221</v>
      </c>
      <c r="J13" s="20" t="s">
        <v>222</v>
      </c>
    </row>
    <row r="14" ht="15">
      <c r="A14" s="5" t="s">
        <v>180</v>
      </c>
    </row>
    <row r="15" spans="1:10" ht="15">
      <c r="A15" t="s">
        <v>223</v>
      </c>
      <c r="C15" s="16" t="s">
        <v>160</v>
      </c>
      <c r="F15" s="7" t="s">
        <v>158</v>
      </c>
      <c r="J15" s="19">
        <v>0.88</v>
      </c>
    </row>
    <row r="16" spans="1:10" ht="39.75" customHeight="1">
      <c r="A16" t="s">
        <v>224</v>
      </c>
      <c r="C16" s="16" t="s">
        <v>160</v>
      </c>
      <c r="F16" s="20" t="s">
        <v>225</v>
      </c>
      <c r="J16" s="19">
        <v>105.1</v>
      </c>
    </row>
    <row r="17" spans="1:10" ht="15">
      <c r="A17" t="s">
        <v>226</v>
      </c>
      <c r="C17" s="16" t="s">
        <v>184</v>
      </c>
      <c r="F17" s="7" t="s">
        <v>227</v>
      </c>
      <c r="J17" s="19">
        <v>89.2</v>
      </c>
    </row>
    <row r="18" spans="1:10" ht="15">
      <c r="A18" t="s">
        <v>228</v>
      </c>
      <c r="C18" s="16" t="s">
        <v>160</v>
      </c>
      <c r="F18" s="7" t="s">
        <v>229</v>
      </c>
      <c r="J18" s="9">
        <v>15</v>
      </c>
    </row>
    <row r="19" spans="1:10" ht="15">
      <c r="A19" t="s">
        <v>188</v>
      </c>
      <c r="C19" s="16" t="s">
        <v>160</v>
      </c>
      <c r="F19" s="9">
        <v>0</v>
      </c>
      <c r="J19" s="9">
        <v>0</v>
      </c>
    </row>
    <row r="20" spans="1:10" ht="15">
      <c r="A20" t="s">
        <v>189</v>
      </c>
      <c r="C20" s="16" t="s">
        <v>160</v>
      </c>
      <c r="F20" s="9">
        <v>0</v>
      </c>
      <c r="J20" s="9">
        <v>0</v>
      </c>
    </row>
    <row r="21" ht="15">
      <c r="A21" s="5" t="s">
        <v>190</v>
      </c>
    </row>
    <row r="22" spans="1:10" ht="15">
      <c r="A22" t="s">
        <v>230</v>
      </c>
      <c r="C22" s="16" t="s">
        <v>184</v>
      </c>
      <c r="F22" s="7" t="s">
        <v>198</v>
      </c>
      <c r="J22" s="19">
        <v>95.5</v>
      </c>
    </row>
    <row r="23" spans="1:10" ht="15">
      <c r="A23" t="s">
        <v>231</v>
      </c>
      <c r="C23" s="16" t="s">
        <v>184</v>
      </c>
      <c r="F23" s="7" t="s">
        <v>232</v>
      </c>
      <c r="J23" s="9">
        <v>98</v>
      </c>
    </row>
    <row r="24" spans="1:10" ht="15">
      <c r="A24" t="s">
        <v>233</v>
      </c>
      <c r="C24" s="16" t="s">
        <v>184</v>
      </c>
      <c r="F24" s="7" t="s">
        <v>234</v>
      </c>
      <c r="J24" s="19">
        <v>96.2</v>
      </c>
    </row>
    <row r="25" spans="1:10" ht="15">
      <c r="A25" t="s">
        <v>235</v>
      </c>
      <c r="C25" s="16" t="s">
        <v>184</v>
      </c>
      <c r="F25" s="9">
        <v>100</v>
      </c>
      <c r="J25" s="9">
        <v>100</v>
      </c>
    </row>
    <row r="26" spans="1:10" ht="15">
      <c r="A26" t="s">
        <v>236</v>
      </c>
      <c r="C26" s="16" t="s">
        <v>160</v>
      </c>
      <c r="F26" s="7" t="s">
        <v>192</v>
      </c>
      <c r="J26" s="19">
        <v>91.1</v>
      </c>
    </row>
  </sheetData>
  <sheetProtection selectLockedCells="1" selectUnlockedCells="1"/>
  <mergeCells count="2">
    <mergeCell ref="E2:F2"/>
    <mergeCell ref="I2:J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5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8.7109375" style="0" customWidth="1"/>
    <col min="3" max="3" width="57.7109375" style="0" customWidth="1"/>
    <col min="4" max="4" width="8.7109375" style="0" customWidth="1"/>
    <col min="5" max="5" width="35.7109375" style="0" customWidth="1"/>
    <col min="6" max="6" width="8.7109375" style="0" customWidth="1"/>
    <col min="7" max="7" width="29.7109375" style="0" customWidth="1"/>
    <col min="8" max="16384" width="8.7109375" style="0" customWidth="1"/>
  </cols>
  <sheetData>
    <row r="2" spans="1:7" ht="39.75" customHeight="1">
      <c r="A2" s="15" t="s">
        <v>199</v>
      </c>
      <c r="C2" s="15" t="s">
        <v>237</v>
      </c>
      <c r="E2" s="15" t="s">
        <v>238</v>
      </c>
      <c r="G2" s="15" t="s">
        <v>90</v>
      </c>
    </row>
    <row r="3" spans="1:7" ht="15">
      <c r="A3" s="16" t="s">
        <v>201</v>
      </c>
      <c r="C3" s="16" t="s">
        <v>150</v>
      </c>
      <c r="E3" s="16" t="s">
        <v>109</v>
      </c>
      <c r="G3" s="16" t="s">
        <v>107</v>
      </c>
    </row>
    <row r="4" spans="1:7" ht="15">
      <c r="A4" s="16" t="s">
        <v>239</v>
      </c>
      <c r="C4" s="16" t="s">
        <v>151</v>
      </c>
      <c r="E4" s="16" t="s">
        <v>152</v>
      </c>
      <c r="G4" s="16" t="s">
        <v>106</v>
      </c>
    </row>
    <row r="5" spans="1:7" ht="15">
      <c r="A5" s="16" t="s">
        <v>205</v>
      </c>
      <c r="C5" s="16" t="s">
        <v>111</v>
      </c>
      <c r="E5" s="16" t="s">
        <v>111</v>
      </c>
      <c r="G5" s="16" t="s">
        <v>111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X2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4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2" spans="3:24" ht="39.75" customHeight="1">
      <c r="C2" s="6" t="s">
        <v>240</v>
      </c>
      <c r="D2" s="6"/>
      <c r="E2" s="6"/>
      <c r="F2" s="6"/>
      <c r="G2" s="6"/>
      <c r="H2" s="6"/>
      <c r="K2" s="2" t="s">
        <v>241</v>
      </c>
      <c r="L2" s="2"/>
      <c r="M2" s="2"/>
      <c r="N2" s="2"/>
      <c r="O2" s="2"/>
      <c r="P2" s="2"/>
      <c r="S2" s="2" t="s">
        <v>242</v>
      </c>
      <c r="T2" s="2"/>
      <c r="U2" s="2"/>
      <c r="V2" s="2"/>
      <c r="W2" s="2"/>
      <c r="X2" s="2"/>
    </row>
    <row r="3" spans="3:24" ht="15">
      <c r="C3" s="2" t="s">
        <v>87</v>
      </c>
      <c r="D3" s="2"/>
      <c r="G3" s="2" t="s">
        <v>243</v>
      </c>
      <c r="H3" s="2"/>
      <c r="K3" s="2" t="s">
        <v>87</v>
      </c>
      <c r="L3" s="2"/>
      <c r="O3" s="2" t="s">
        <v>243</v>
      </c>
      <c r="P3" s="2"/>
      <c r="S3" s="2" t="s">
        <v>87</v>
      </c>
      <c r="T3" s="2"/>
      <c r="W3" s="2" t="s">
        <v>243</v>
      </c>
      <c r="X3" s="2"/>
    </row>
    <row r="4" ht="15">
      <c r="A4" s="5" t="s">
        <v>244</v>
      </c>
    </row>
    <row r="5" ht="15">
      <c r="A5" s="5" t="s">
        <v>245</v>
      </c>
    </row>
    <row r="6" spans="1:24" ht="15">
      <c r="A6" t="s">
        <v>92</v>
      </c>
      <c r="D6" s="7" t="s">
        <v>109</v>
      </c>
      <c r="H6" s="7" t="s">
        <v>246</v>
      </c>
      <c r="L6" s="7" t="s">
        <v>20</v>
      </c>
      <c r="P6" s="7" t="s">
        <v>20</v>
      </c>
      <c r="T6" s="7" t="s">
        <v>20</v>
      </c>
      <c r="X6" s="7" t="s">
        <v>20</v>
      </c>
    </row>
    <row r="7" spans="1:24" ht="15">
      <c r="A7" t="s">
        <v>86</v>
      </c>
      <c r="D7" s="7" t="s">
        <v>20</v>
      </c>
      <c r="H7" s="7" t="s">
        <v>20</v>
      </c>
      <c r="L7" s="7" t="s">
        <v>109</v>
      </c>
      <c r="P7" s="7" t="s">
        <v>247</v>
      </c>
      <c r="T7" s="7" t="s">
        <v>20</v>
      </c>
      <c r="X7" s="7" t="s">
        <v>20</v>
      </c>
    </row>
    <row r="8" spans="1:24" ht="15">
      <c r="A8" t="s">
        <v>97</v>
      </c>
      <c r="D8" s="7" t="s">
        <v>20</v>
      </c>
      <c r="H8" s="7" t="s">
        <v>20</v>
      </c>
      <c r="L8" s="7" t="s">
        <v>20</v>
      </c>
      <c r="P8" s="7" t="s">
        <v>20</v>
      </c>
      <c r="T8" s="7" t="s">
        <v>144</v>
      </c>
      <c r="X8" s="7" t="s">
        <v>248</v>
      </c>
    </row>
    <row r="9" spans="1:24" ht="15">
      <c r="A9" t="s">
        <v>100</v>
      </c>
      <c r="D9" s="7" t="s">
        <v>20</v>
      </c>
      <c r="H9" s="7" t="s">
        <v>20</v>
      </c>
      <c r="L9" s="7" t="s">
        <v>20</v>
      </c>
      <c r="P9" s="7" t="s">
        <v>20</v>
      </c>
      <c r="T9" s="7" t="s">
        <v>249</v>
      </c>
      <c r="X9" s="7" t="s">
        <v>250</v>
      </c>
    </row>
    <row r="10" ht="15">
      <c r="A10" s="5" t="s">
        <v>251</v>
      </c>
    </row>
    <row r="11" spans="1:24" ht="15">
      <c r="A11" t="s">
        <v>252</v>
      </c>
      <c r="D11" s="7" t="s">
        <v>136</v>
      </c>
      <c r="H11" s="7" t="s">
        <v>253</v>
      </c>
      <c r="L11" s="7" t="s">
        <v>137</v>
      </c>
      <c r="P11" s="7" t="s">
        <v>254</v>
      </c>
      <c r="T11" s="7" t="s">
        <v>20</v>
      </c>
      <c r="X11" s="7" t="s">
        <v>20</v>
      </c>
    </row>
    <row r="12" spans="1:24" ht="15">
      <c r="A12" t="s">
        <v>255</v>
      </c>
      <c r="D12" s="7" t="s">
        <v>144</v>
      </c>
      <c r="H12" s="7" t="s">
        <v>256</v>
      </c>
      <c r="L12" s="7" t="s">
        <v>144</v>
      </c>
      <c r="P12" s="7" t="s">
        <v>256</v>
      </c>
      <c r="T12" s="7" t="s">
        <v>20</v>
      </c>
      <c r="X12" s="7" t="s">
        <v>20</v>
      </c>
    </row>
    <row r="13" spans="1:24" ht="15">
      <c r="A13" t="s">
        <v>257</v>
      </c>
      <c r="D13" s="7" t="s">
        <v>151</v>
      </c>
      <c r="H13" s="7" t="s">
        <v>258</v>
      </c>
      <c r="L13" s="7" t="s">
        <v>20</v>
      </c>
      <c r="P13" s="7" t="s">
        <v>20</v>
      </c>
      <c r="T13" s="7" t="s">
        <v>152</v>
      </c>
      <c r="X13" s="7" t="s">
        <v>259</v>
      </c>
    </row>
    <row r="14" spans="1:24" ht="15">
      <c r="A14" t="s">
        <v>260</v>
      </c>
      <c r="D14" s="7" t="s">
        <v>151</v>
      </c>
      <c r="H14" s="7" t="s">
        <v>261</v>
      </c>
      <c r="L14" s="7" t="s">
        <v>20</v>
      </c>
      <c r="P14" s="7" t="s">
        <v>20</v>
      </c>
      <c r="T14" s="7" t="s">
        <v>20</v>
      </c>
      <c r="X14" s="7" t="s">
        <v>20</v>
      </c>
    </row>
    <row r="15" spans="1:24" ht="15">
      <c r="A15" t="s">
        <v>262</v>
      </c>
      <c r="D15" s="7" t="s">
        <v>151</v>
      </c>
      <c r="H15" s="7" t="s">
        <v>263</v>
      </c>
      <c r="L15" s="7" t="s">
        <v>20</v>
      </c>
      <c r="P15" s="7" t="s">
        <v>20</v>
      </c>
      <c r="T15" s="7" t="s">
        <v>20</v>
      </c>
      <c r="X15" s="7" t="s">
        <v>20</v>
      </c>
    </row>
    <row r="16" ht="15">
      <c r="A16" s="5" t="s">
        <v>264</v>
      </c>
    </row>
    <row r="17" spans="1:24" ht="15">
      <c r="A17" t="s">
        <v>116</v>
      </c>
      <c r="D17" s="7" t="s">
        <v>204</v>
      </c>
      <c r="H17" s="7" t="s">
        <v>265</v>
      </c>
      <c r="L17" s="7" t="s">
        <v>152</v>
      </c>
      <c r="P17" s="7" t="s">
        <v>254</v>
      </c>
      <c r="T17" s="7" t="s">
        <v>20</v>
      </c>
      <c r="X17" s="7" t="s">
        <v>20</v>
      </c>
    </row>
    <row r="18" spans="1:24" ht="15">
      <c r="A18" t="s">
        <v>122</v>
      </c>
      <c r="D18" s="7" t="s">
        <v>151</v>
      </c>
      <c r="H18" s="7" t="s">
        <v>266</v>
      </c>
      <c r="L18" s="7" t="s">
        <v>20</v>
      </c>
      <c r="P18" s="7" t="s">
        <v>20</v>
      </c>
      <c r="T18" s="7" t="s">
        <v>152</v>
      </c>
      <c r="X18" s="7" t="s">
        <v>267</v>
      </c>
    </row>
    <row r="19" spans="1:24" ht="15">
      <c r="A19" t="s">
        <v>268</v>
      </c>
      <c r="D19" s="7" t="s">
        <v>151</v>
      </c>
      <c r="H19" s="7" t="s">
        <v>263</v>
      </c>
      <c r="L19" s="7" t="s">
        <v>20</v>
      </c>
      <c r="P19" s="7" t="s">
        <v>20</v>
      </c>
      <c r="T19" s="7" t="s">
        <v>20</v>
      </c>
      <c r="X19" s="7" t="s">
        <v>20</v>
      </c>
    </row>
    <row r="20" spans="1:24" ht="15">
      <c r="A20" t="s">
        <v>269</v>
      </c>
      <c r="D20" s="7" t="s">
        <v>151</v>
      </c>
      <c r="H20" s="7" t="s">
        <v>261</v>
      </c>
      <c r="L20" s="7" t="s">
        <v>20</v>
      </c>
      <c r="P20" s="7" t="s">
        <v>20</v>
      </c>
      <c r="T20" s="7" t="s">
        <v>20</v>
      </c>
      <c r="X20" s="7" t="s">
        <v>20</v>
      </c>
    </row>
    <row r="21" spans="1:24" ht="15">
      <c r="A21" s="5" t="s">
        <v>270</v>
      </c>
      <c r="D21" s="7" t="s">
        <v>106</v>
      </c>
      <c r="H21" s="7" t="s">
        <v>271</v>
      </c>
      <c r="L21" s="7" t="s">
        <v>106</v>
      </c>
      <c r="P21" s="7" t="s">
        <v>272</v>
      </c>
      <c r="T21" s="7" t="s">
        <v>106</v>
      </c>
      <c r="X21" s="7" t="s">
        <v>273</v>
      </c>
    </row>
  </sheetData>
  <sheetProtection selectLockedCells="1" selectUnlockedCells="1"/>
  <mergeCells count="9">
    <mergeCell ref="C2:H2"/>
    <mergeCell ref="K2:P2"/>
    <mergeCell ref="S2:X2"/>
    <mergeCell ref="C3:D3"/>
    <mergeCell ref="G3:H3"/>
    <mergeCell ref="K3:L3"/>
    <mergeCell ref="O3:P3"/>
    <mergeCell ref="S3:T3"/>
    <mergeCell ref="W3:X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B7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11" width="8.7109375" style="0" customWidth="1"/>
    <col min="12" max="12" width="4.7109375" style="0" customWidth="1"/>
    <col min="13" max="19" width="8.7109375" style="0" customWidth="1"/>
    <col min="20" max="20" width="6.7109375" style="0" customWidth="1"/>
    <col min="21" max="16384" width="8.7109375" style="0" customWidth="1"/>
  </cols>
  <sheetData>
    <row r="2" spans="1:28" ht="39.75" customHeight="1">
      <c r="A2" s="5" t="s">
        <v>274</v>
      </c>
      <c r="C2" s="6" t="s">
        <v>275</v>
      </c>
      <c r="D2" s="6"/>
      <c r="G2" s="2" t="s">
        <v>276</v>
      </c>
      <c r="H2" s="2"/>
      <c r="K2" s="6" t="s">
        <v>277</v>
      </c>
      <c r="L2" s="6"/>
      <c r="O2" s="2" t="s">
        <v>276</v>
      </c>
      <c r="P2" s="2"/>
      <c r="S2" s="6" t="s">
        <v>278</v>
      </c>
      <c r="T2" s="6"/>
      <c r="W2" s="2" t="e">
        <f>#N/A</f>
        <v>#N/A</v>
      </c>
      <c r="X2" s="2"/>
      <c r="AA2" s="2" t="s">
        <v>279</v>
      </c>
      <c r="AB2" s="2"/>
    </row>
    <row r="3" spans="1:28" ht="15">
      <c r="A3" s="5" t="s">
        <v>280</v>
      </c>
      <c r="C3" s="4">
        <v>1260000</v>
      </c>
      <c r="D3" s="4"/>
      <c r="L3" s="7" t="s">
        <v>281</v>
      </c>
      <c r="T3" s="7" t="s">
        <v>271</v>
      </c>
      <c r="AA3" s="4">
        <v>1864800</v>
      </c>
      <c r="AB3" s="4"/>
    </row>
    <row r="4" spans="1:28" ht="15">
      <c r="A4" s="5" t="s">
        <v>282</v>
      </c>
      <c r="C4" s="4">
        <v>744700</v>
      </c>
      <c r="D4" s="4"/>
      <c r="L4" s="7" t="s">
        <v>109</v>
      </c>
      <c r="T4" s="7" t="s">
        <v>271</v>
      </c>
      <c r="AA4" s="4">
        <v>440900</v>
      </c>
      <c r="AB4" s="4"/>
    </row>
    <row r="5" spans="1:28" ht="15">
      <c r="A5" s="5" t="s">
        <v>283</v>
      </c>
      <c r="C5" s="4">
        <v>821200</v>
      </c>
      <c r="D5" s="4"/>
      <c r="L5" s="7" t="s">
        <v>284</v>
      </c>
      <c r="T5" s="7" t="s">
        <v>272</v>
      </c>
      <c r="AA5" s="4">
        <v>691800</v>
      </c>
      <c r="AB5" s="4"/>
    </row>
    <row r="6" spans="1:28" ht="15">
      <c r="A6" s="5" t="s">
        <v>285</v>
      </c>
      <c r="C6" s="4">
        <v>627800</v>
      </c>
      <c r="D6" s="4"/>
      <c r="L6" s="7" t="s">
        <v>109</v>
      </c>
      <c r="T6" s="7" t="s">
        <v>271</v>
      </c>
      <c r="AA6" s="4">
        <v>371700</v>
      </c>
      <c r="AB6" s="4"/>
    </row>
    <row r="7" spans="1:28" ht="39.75" customHeight="1">
      <c r="A7" s="10" t="s">
        <v>286</v>
      </c>
      <c r="C7" s="4">
        <v>422000</v>
      </c>
      <c r="D7" s="4"/>
      <c r="L7" s="7" t="s">
        <v>284</v>
      </c>
      <c r="T7" s="7" t="s">
        <v>273</v>
      </c>
      <c r="AA7" s="4">
        <v>449700</v>
      </c>
      <c r="AB7" s="4"/>
    </row>
  </sheetData>
  <sheetProtection selectLockedCells="1" selectUnlockedCells="1"/>
  <mergeCells count="17">
    <mergeCell ref="C2:D2"/>
    <mergeCell ref="G2:H2"/>
    <mergeCell ref="K2:L2"/>
    <mergeCell ref="O2:P2"/>
    <mergeCell ref="S2:T2"/>
    <mergeCell ref="W2:X2"/>
    <mergeCell ref="AA2:AB2"/>
    <mergeCell ref="C3:D3"/>
    <mergeCell ref="AA3:AB3"/>
    <mergeCell ref="C4:D4"/>
    <mergeCell ref="AA4:AB4"/>
    <mergeCell ref="C5:D5"/>
    <mergeCell ref="AA5:AB5"/>
    <mergeCell ref="C6:D6"/>
    <mergeCell ref="AA6:AB6"/>
    <mergeCell ref="C7:D7"/>
    <mergeCell ref="AA7:AB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31.7109375" style="0" customWidth="1"/>
    <col min="8" max="16384" width="8.7109375" style="0" customWidth="1"/>
  </cols>
  <sheetData>
    <row r="2" spans="1:6" ht="15">
      <c r="A2" s="1" t="s">
        <v>287</v>
      </c>
      <c r="B2" s="1"/>
      <c r="C2" s="1"/>
      <c r="D2" s="1"/>
      <c r="E2" s="1"/>
      <c r="F2" s="1"/>
    </row>
    <row r="4" spans="1:7" ht="39.75" customHeight="1">
      <c r="A4" s="6" t="s">
        <v>288</v>
      </c>
      <c r="B4" s="6"/>
      <c r="C4" s="6"/>
      <c r="D4" s="6"/>
      <c r="E4" s="6"/>
      <c r="F4" s="6"/>
      <c r="G4" s="6"/>
    </row>
    <row r="5" spans="1:7" ht="39.75" customHeight="1">
      <c r="A5" s="15" t="s">
        <v>289</v>
      </c>
      <c r="C5" s="6" t="s">
        <v>290</v>
      </c>
      <c r="D5" s="6"/>
      <c r="G5" s="15" t="s">
        <v>291</v>
      </c>
    </row>
    <row r="6" spans="1:7" ht="15">
      <c r="A6" s="16" t="s">
        <v>292</v>
      </c>
      <c r="D6" s="7" t="s">
        <v>293</v>
      </c>
      <c r="G6" s="16" t="s">
        <v>107</v>
      </c>
    </row>
    <row r="7" spans="1:7" ht="15">
      <c r="A7" s="16" t="s">
        <v>294</v>
      </c>
      <c r="D7" s="21">
        <v>12.43</v>
      </c>
      <c r="G7" s="16" t="s">
        <v>106</v>
      </c>
    </row>
    <row r="8" spans="1:7" ht="15">
      <c r="A8" s="16" t="s">
        <v>295</v>
      </c>
      <c r="D8" s="7" t="s">
        <v>296</v>
      </c>
      <c r="G8" s="16" t="s">
        <v>111</v>
      </c>
    </row>
  </sheetData>
  <sheetProtection selectLockedCells="1" selectUnlockedCells="1"/>
  <mergeCells count="3">
    <mergeCell ref="A2:F2"/>
    <mergeCell ref="A4:G4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3" width="10.7109375" style="0" customWidth="1"/>
    <col min="14" max="15" width="8.7109375" style="0" customWidth="1"/>
    <col min="16" max="16" width="1.7109375" style="0" customWidth="1"/>
    <col min="17" max="16384" width="8.7109375" style="0" customWidth="1"/>
  </cols>
  <sheetData>
    <row r="2" spans="1:6" ht="15">
      <c r="A2" s="1" t="s">
        <v>13</v>
      </c>
      <c r="B2" s="1"/>
      <c r="C2" s="1"/>
      <c r="D2" s="1"/>
      <c r="E2" s="1"/>
      <c r="F2" s="1"/>
    </row>
    <row r="4" spans="1:16" ht="39.75" customHeight="1">
      <c r="A4" s="5" t="s">
        <v>14</v>
      </c>
      <c r="C4" s="6" t="s">
        <v>15</v>
      </c>
      <c r="D4" s="6"/>
      <c r="G4" s="6" t="s">
        <v>16</v>
      </c>
      <c r="H4" s="6"/>
      <c r="K4" s="6" t="s">
        <v>17</v>
      </c>
      <c r="L4" s="6"/>
      <c r="O4" s="6" t="s">
        <v>18</v>
      </c>
      <c r="P4" s="6"/>
    </row>
    <row r="5" spans="1:16" ht="15">
      <c r="A5" t="s">
        <v>19</v>
      </c>
      <c r="C5" s="4">
        <v>157000</v>
      </c>
      <c r="D5" s="4"/>
      <c r="G5" s="4">
        <v>135000</v>
      </c>
      <c r="H5" s="4"/>
      <c r="L5" s="7" t="s">
        <v>20</v>
      </c>
      <c r="O5" s="4">
        <v>292000</v>
      </c>
      <c r="P5" s="4"/>
    </row>
    <row r="6" spans="1:16" ht="15">
      <c r="A6" t="s">
        <v>21</v>
      </c>
      <c r="C6" s="4">
        <v>139000</v>
      </c>
      <c r="D6" s="4"/>
      <c r="G6" s="4">
        <v>135000</v>
      </c>
      <c r="H6" s="4"/>
      <c r="K6" s="4">
        <v>5000</v>
      </c>
      <c r="L6" s="4"/>
      <c r="M6" s="8">
        <v>-3</v>
      </c>
      <c r="O6" s="4">
        <v>279000</v>
      </c>
      <c r="P6" s="4"/>
    </row>
    <row r="7" spans="1:16" ht="15">
      <c r="A7" t="s">
        <v>22</v>
      </c>
      <c r="C7" s="4">
        <v>185000</v>
      </c>
      <c r="D7" s="4"/>
      <c r="G7" s="4">
        <v>135000</v>
      </c>
      <c r="H7" s="4"/>
      <c r="L7" s="7" t="s">
        <v>20</v>
      </c>
      <c r="O7" s="4">
        <v>320000</v>
      </c>
      <c r="P7" s="4"/>
    </row>
    <row r="8" spans="1:16" ht="15">
      <c r="A8" t="s">
        <v>23</v>
      </c>
      <c r="C8" s="4">
        <v>118500</v>
      </c>
      <c r="D8" s="4"/>
      <c r="G8" s="4">
        <v>135000</v>
      </c>
      <c r="H8" s="4"/>
      <c r="K8" s="4">
        <v>5000</v>
      </c>
      <c r="L8" s="4"/>
      <c r="O8" s="4">
        <v>258500</v>
      </c>
      <c r="P8" s="4"/>
    </row>
    <row r="9" spans="1:16" ht="15">
      <c r="A9" t="s">
        <v>24</v>
      </c>
      <c r="C9" s="4">
        <v>142000</v>
      </c>
      <c r="D9" s="4"/>
      <c r="G9" s="4">
        <v>135000</v>
      </c>
      <c r="H9" s="4"/>
      <c r="L9" s="7" t="s">
        <v>20</v>
      </c>
      <c r="O9" s="4">
        <v>277000</v>
      </c>
      <c r="P9" s="4"/>
    </row>
    <row r="10" spans="1:16" ht="39.75" customHeight="1">
      <c r="A10" s="3" t="s">
        <v>25</v>
      </c>
      <c r="D10" s="7" t="s">
        <v>20</v>
      </c>
      <c r="H10" s="7" t="s">
        <v>20</v>
      </c>
      <c r="L10" s="7" t="s">
        <v>20</v>
      </c>
      <c r="P10" s="7" t="s">
        <v>20</v>
      </c>
    </row>
    <row r="11" spans="1:16" ht="15">
      <c r="A11" t="s">
        <v>26</v>
      </c>
      <c r="C11" s="4">
        <v>14103</v>
      </c>
      <c r="D11" s="4"/>
      <c r="G11" s="4">
        <v>67500</v>
      </c>
      <c r="H11" s="4"/>
      <c r="L11" s="7" t="s">
        <v>20</v>
      </c>
      <c r="O11" s="4">
        <v>81603</v>
      </c>
      <c r="P11" s="4"/>
    </row>
    <row r="12" spans="1:16" ht="15">
      <c r="A12" t="s">
        <v>27</v>
      </c>
      <c r="C12" s="4">
        <v>119500</v>
      </c>
      <c r="D12" s="4"/>
      <c r="G12" s="4">
        <v>135000</v>
      </c>
      <c r="H12" s="4"/>
      <c r="K12" s="4">
        <v>5000</v>
      </c>
      <c r="L12" s="4"/>
      <c r="O12" s="4">
        <v>259500</v>
      </c>
      <c r="P12" s="4"/>
    </row>
    <row r="13" spans="1:16" ht="15">
      <c r="A13" t="s">
        <v>28</v>
      </c>
      <c r="C13" s="4">
        <v>144000</v>
      </c>
      <c r="D13" s="4"/>
      <c r="G13" s="4">
        <v>135000</v>
      </c>
      <c r="H13" s="4"/>
      <c r="L13" s="7" t="s">
        <v>20</v>
      </c>
      <c r="O13" s="4">
        <v>279000</v>
      </c>
      <c r="P13" s="4"/>
    </row>
    <row r="14" spans="1:16" ht="15">
      <c r="A14" t="s">
        <v>29</v>
      </c>
      <c r="C14" s="4">
        <v>119500</v>
      </c>
      <c r="D14" s="4"/>
      <c r="G14" s="4">
        <v>135000</v>
      </c>
      <c r="H14" s="4"/>
      <c r="L14" s="7" t="s">
        <v>20</v>
      </c>
      <c r="O14" s="4">
        <v>254500</v>
      </c>
      <c r="P14" s="4"/>
    </row>
    <row r="15" spans="1:16" ht="15">
      <c r="A15" t="s">
        <v>30</v>
      </c>
      <c r="C15" s="4">
        <v>12603</v>
      </c>
      <c r="D15" s="4"/>
      <c r="G15" s="4">
        <v>67500</v>
      </c>
      <c r="H15" s="4"/>
      <c r="L15" s="7" t="s">
        <v>20</v>
      </c>
      <c r="O15" s="4">
        <v>80103</v>
      </c>
      <c r="P15" s="4"/>
    </row>
    <row r="16" spans="1:16" ht="15">
      <c r="A16" t="s">
        <v>31</v>
      </c>
      <c r="C16" s="4">
        <v>147000</v>
      </c>
      <c r="D16" s="4"/>
      <c r="G16" s="4">
        <v>135000</v>
      </c>
      <c r="H16" s="4"/>
      <c r="L16" s="7" t="s">
        <v>20</v>
      </c>
      <c r="O16" s="4">
        <v>282000</v>
      </c>
      <c r="P16" s="4"/>
    </row>
  </sheetData>
  <sheetProtection selectLockedCells="1" selectUnlockedCells="1"/>
  <mergeCells count="41">
    <mergeCell ref="A2:F2"/>
    <mergeCell ref="C4:D4"/>
    <mergeCell ref="G4:H4"/>
    <mergeCell ref="K4:L4"/>
    <mergeCell ref="O4:P4"/>
    <mergeCell ref="C5:D5"/>
    <mergeCell ref="G5:H5"/>
    <mergeCell ref="O5:P5"/>
    <mergeCell ref="C6:D6"/>
    <mergeCell ref="G6:H6"/>
    <mergeCell ref="K6:L6"/>
    <mergeCell ref="O6:P6"/>
    <mergeCell ref="C7:D7"/>
    <mergeCell ref="G7:H7"/>
    <mergeCell ref="O7:P7"/>
    <mergeCell ref="C8:D8"/>
    <mergeCell ref="G8:H8"/>
    <mergeCell ref="K8:L8"/>
    <mergeCell ref="O8:P8"/>
    <mergeCell ref="C9:D9"/>
    <mergeCell ref="G9:H9"/>
    <mergeCell ref="O9:P9"/>
    <mergeCell ref="C11:D11"/>
    <mergeCell ref="G11:H11"/>
    <mergeCell ref="O11:P11"/>
    <mergeCell ref="C12:D12"/>
    <mergeCell ref="G12:H12"/>
    <mergeCell ref="K12:L12"/>
    <mergeCell ref="O12:P12"/>
    <mergeCell ref="C13:D13"/>
    <mergeCell ref="G13:H13"/>
    <mergeCell ref="O13:P13"/>
    <mergeCell ref="C14:D14"/>
    <mergeCell ref="G14:H14"/>
    <mergeCell ref="O14:P14"/>
    <mergeCell ref="C15:D15"/>
    <mergeCell ref="G15:H15"/>
    <mergeCell ref="O15:P15"/>
    <mergeCell ref="C16:D16"/>
    <mergeCell ref="G16:H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297</v>
      </c>
      <c r="B2" s="1"/>
      <c r="C2" s="1"/>
      <c r="D2" s="1"/>
      <c r="E2" s="1"/>
      <c r="F2" s="1"/>
    </row>
    <row r="4" spans="1:12" ht="39.75" customHeight="1">
      <c r="A4" s="5" t="s">
        <v>264</v>
      </c>
      <c r="C4" s="6" t="s">
        <v>298</v>
      </c>
      <c r="D4" s="6"/>
      <c r="E4" s="6"/>
      <c r="F4" s="6"/>
      <c r="G4" s="6"/>
      <c r="H4" s="6"/>
      <c r="I4" s="6"/>
      <c r="J4" s="6"/>
      <c r="K4" s="6"/>
      <c r="L4" s="6"/>
    </row>
    <row r="5" spans="3:12" ht="15">
      <c r="C5" s="2" t="s">
        <v>299</v>
      </c>
      <c r="D5" s="2"/>
      <c r="G5" s="2" t="s">
        <v>87</v>
      </c>
      <c r="H5" s="2"/>
      <c r="K5" s="2" t="s">
        <v>300</v>
      </c>
      <c r="L5" s="2"/>
    </row>
    <row r="6" spans="1:12" ht="39.75" customHeight="1">
      <c r="A6" s="3" t="s">
        <v>301</v>
      </c>
      <c r="D6" s="7" t="s">
        <v>302</v>
      </c>
      <c r="H6" s="9">
        <v>7</v>
      </c>
      <c r="L6" s="9">
        <v>9</v>
      </c>
    </row>
    <row r="7" spans="1:12" ht="39.75" customHeight="1">
      <c r="A7" s="3" t="s">
        <v>303</v>
      </c>
      <c r="D7" s="7" t="s">
        <v>304</v>
      </c>
      <c r="H7" s="7" t="s">
        <v>305</v>
      </c>
      <c r="L7" s="9">
        <v>5</v>
      </c>
    </row>
    <row r="8" spans="1:12" ht="39.75" customHeight="1">
      <c r="A8" s="3" t="s">
        <v>306</v>
      </c>
      <c r="D8" s="7" t="s">
        <v>307</v>
      </c>
      <c r="H8" s="9">
        <v>317</v>
      </c>
      <c r="L8" s="7" t="s">
        <v>308</v>
      </c>
    </row>
    <row r="9" spans="1:12" ht="15">
      <c r="A9" t="s">
        <v>309</v>
      </c>
      <c r="D9" s="7" t="s">
        <v>310</v>
      </c>
      <c r="H9" s="7" t="s">
        <v>311</v>
      </c>
      <c r="L9" s="7" t="s">
        <v>312</v>
      </c>
    </row>
  </sheetData>
  <sheetProtection selectLockedCells="1" selectUnlockedCells="1"/>
  <mergeCells count="5">
    <mergeCell ref="A2:F2"/>
    <mergeCell ref="C4:L4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3:12" ht="39.75" customHeight="1">
      <c r="C2" s="6" t="s">
        <v>313</v>
      </c>
      <c r="D2" s="6"/>
      <c r="G2" s="6" t="s">
        <v>314</v>
      </c>
      <c r="H2" s="6"/>
      <c r="K2" s="6" t="s">
        <v>315</v>
      </c>
      <c r="L2" s="6"/>
    </row>
    <row r="3" spans="1:12" ht="15">
      <c r="A3" t="s">
        <v>316</v>
      </c>
      <c r="D3" s="7" t="s">
        <v>107</v>
      </c>
      <c r="H3" s="7" t="s">
        <v>134</v>
      </c>
      <c r="L3" s="7" t="s">
        <v>317</v>
      </c>
    </row>
    <row r="4" spans="1:12" ht="15">
      <c r="A4" t="s">
        <v>264</v>
      </c>
      <c r="D4" s="7" t="s">
        <v>318</v>
      </c>
      <c r="H4" s="7" t="s">
        <v>319</v>
      </c>
      <c r="L4" s="7" t="s">
        <v>134</v>
      </c>
    </row>
    <row r="5" spans="1:12" ht="15">
      <c r="A5" t="s">
        <v>320</v>
      </c>
      <c r="D5" s="7" t="s">
        <v>107</v>
      </c>
      <c r="H5" s="7" t="s">
        <v>109</v>
      </c>
      <c r="L5" s="7" t="s">
        <v>106</v>
      </c>
    </row>
    <row r="6" spans="1:12" ht="15">
      <c r="A6" s="5" t="s">
        <v>321</v>
      </c>
      <c r="L6" s="7" t="s">
        <v>322</v>
      </c>
    </row>
  </sheetData>
  <sheetProtection selectLockedCells="1" selectUnlockedCells="1"/>
  <mergeCells count="3">
    <mergeCell ref="C2:D2"/>
    <mergeCell ref="G2:H2"/>
    <mergeCell ref="K2:L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31.7109375" style="0" customWidth="1"/>
    <col min="8" max="16384" width="8.7109375" style="0" customWidth="1"/>
  </cols>
  <sheetData>
    <row r="2" spans="1:6" ht="15">
      <c r="A2" s="1" t="s">
        <v>287</v>
      </c>
      <c r="B2" s="1"/>
      <c r="C2" s="1"/>
      <c r="D2" s="1"/>
      <c r="E2" s="1"/>
      <c r="F2" s="1"/>
    </row>
    <row r="4" spans="1:7" ht="39.75" customHeight="1">
      <c r="A4" s="6" t="s">
        <v>323</v>
      </c>
      <c r="B4" s="6"/>
      <c r="C4" s="6"/>
      <c r="D4" s="6"/>
      <c r="E4" s="6"/>
      <c r="F4" s="6"/>
      <c r="G4" s="6"/>
    </row>
    <row r="5" spans="1:7" ht="39.75" customHeight="1">
      <c r="A5" s="15" t="s">
        <v>289</v>
      </c>
      <c r="C5" s="6" t="s">
        <v>290</v>
      </c>
      <c r="D5" s="6"/>
      <c r="G5" s="15" t="s">
        <v>324</v>
      </c>
    </row>
    <row r="6" spans="1:7" ht="15">
      <c r="A6" s="16" t="s">
        <v>325</v>
      </c>
      <c r="D6" s="7" t="s">
        <v>326</v>
      </c>
      <c r="G6" s="16" t="s">
        <v>107</v>
      </c>
    </row>
    <row r="7" spans="1:7" ht="15">
      <c r="A7" s="16" t="s">
        <v>294</v>
      </c>
      <c r="D7" s="21">
        <v>12.04</v>
      </c>
      <c r="G7" s="16" t="s">
        <v>106</v>
      </c>
    </row>
    <row r="8" spans="1:7" ht="15">
      <c r="A8" s="16" t="s">
        <v>327</v>
      </c>
      <c r="D8" s="7" t="s">
        <v>328</v>
      </c>
      <c r="G8" s="16" t="s">
        <v>111</v>
      </c>
    </row>
    <row r="9" spans="1:7" ht="15">
      <c r="A9" s="12" t="s">
        <v>329</v>
      </c>
      <c r="C9" s="5"/>
      <c r="D9" s="22" t="s">
        <v>330</v>
      </c>
      <c r="E9" s="5"/>
      <c r="G9" s="12" t="s">
        <v>331</v>
      </c>
    </row>
  </sheetData>
  <sheetProtection selectLockedCells="1" selectUnlockedCells="1"/>
  <mergeCells count="3">
    <mergeCell ref="A2:F2"/>
    <mergeCell ref="A4:G4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5.7109375" style="0" customWidth="1"/>
    <col min="17" max="16384" width="8.7109375" style="0" customWidth="1"/>
  </cols>
  <sheetData>
    <row r="2" spans="1:6" ht="15">
      <c r="A2" s="1" t="s">
        <v>297</v>
      </c>
      <c r="B2" s="1"/>
      <c r="C2" s="1"/>
      <c r="D2" s="1"/>
      <c r="E2" s="1"/>
      <c r="F2" s="1"/>
    </row>
    <row r="4" spans="1:16" ht="39.75" customHeight="1">
      <c r="A4" s="5" t="s">
        <v>332</v>
      </c>
      <c r="C4" s="2" t="s">
        <v>333</v>
      </c>
      <c r="D4" s="2"/>
      <c r="E4" s="2"/>
      <c r="F4" s="2"/>
      <c r="G4" s="2"/>
      <c r="H4" s="2"/>
      <c r="I4" s="2"/>
      <c r="J4" s="2"/>
      <c r="K4" s="2"/>
      <c r="L4" s="2"/>
      <c r="O4" s="6" t="s">
        <v>334</v>
      </c>
      <c r="P4" s="6"/>
    </row>
    <row r="5" spans="3:12" ht="15">
      <c r="C5" s="2" t="s">
        <v>299</v>
      </c>
      <c r="D5" s="2"/>
      <c r="G5" s="2" t="s">
        <v>87</v>
      </c>
      <c r="H5" s="2"/>
      <c r="K5" s="2" t="s">
        <v>300</v>
      </c>
      <c r="L5" s="2"/>
    </row>
    <row r="6" ht="15">
      <c r="A6" s="5" t="s">
        <v>335</v>
      </c>
    </row>
    <row r="7" spans="1:16" ht="39.75" customHeight="1">
      <c r="A7" s="3" t="s">
        <v>336</v>
      </c>
      <c r="D7" s="7" t="s">
        <v>304</v>
      </c>
      <c r="H7" s="9">
        <v>4</v>
      </c>
      <c r="L7" s="9">
        <v>5</v>
      </c>
      <c r="P7" s="7" t="s">
        <v>337</v>
      </c>
    </row>
    <row r="8" spans="1:16" ht="39.75" customHeight="1">
      <c r="A8" s="3" t="s">
        <v>338</v>
      </c>
      <c r="D8" s="7" t="s">
        <v>339</v>
      </c>
      <c r="H8" s="9">
        <v>205</v>
      </c>
      <c r="L8" s="7" t="s">
        <v>340</v>
      </c>
      <c r="P8" s="7" t="s">
        <v>341</v>
      </c>
    </row>
    <row r="9" spans="1:16" ht="39.75" customHeight="1">
      <c r="A9" s="3" t="s">
        <v>342</v>
      </c>
      <c r="D9" s="7" t="s">
        <v>343</v>
      </c>
      <c r="H9" s="9">
        <v>42800</v>
      </c>
      <c r="L9" s="7" t="s">
        <v>344</v>
      </c>
      <c r="P9" s="7" t="s">
        <v>345</v>
      </c>
    </row>
    <row r="10" spans="1:16" ht="39.75" customHeight="1">
      <c r="A10" s="3" t="s">
        <v>346</v>
      </c>
      <c r="D10" s="7" t="s">
        <v>347</v>
      </c>
      <c r="H10" s="9">
        <v>171</v>
      </c>
      <c r="L10" s="7" t="s">
        <v>348</v>
      </c>
      <c r="P10" s="7" t="s">
        <v>349</v>
      </c>
    </row>
  </sheetData>
  <sheetProtection selectLockedCells="1" selectUnlockedCells="1"/>
  <mergeCells count="6">
    <mergeCell ref="A2:F2"/>
    <mergeCell ref="C4:L4"/>
    <mergeCell ref="O4:P4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U15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4" width="8.7109375" style="0" customWidth="1"/>
    <col min="15" max="15" width="1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39.75" customHeight="1">
      <c r="C2" s="13"/>
      <c r="D2" s="13"/>
      <c r="G2" s="1" t="s">
        <v>333</v>
      </c>
      <c r="H2" s="1"/>
      <c r="I2" s="1"/>
      <c r="J2" s="1"/>
      <c r="K2" s="1"/>
      <c r="L2" s="1"/>
      <c r="M2" s="1"/>
      <c r="N2" s="1"/>
      <c r="O2" s="1"/>
      <c r="P2" s="1"/>
      <c r="S2" s="6" t="s">
        <v>334</v>
      </c>
      <c r="T2" s="6"/>
    </row>
    <row r="3" spans="1:16" ht="15">
      <c r="A3" s="1" t="s">
        <v>332</v>
      </c>
      <c r="B3" s="1"/>
      <c r="C3" s="1"/>
      <c r="D3" s="1"/>
      <c r="G3" s="2" t="s">
        <v>299</v>
      </c>
      <c r="H3" s="2"/>
      <c r="K3" s="2" t="s">
        <v>87</v>
      </c>
      <c r="L3" s="2"/>
      <c r="O3" s="2" t="s">
        <v>300</v>
      </c>
      <c r="P3" s="2"/>
    </row>
    <row r="4" spans="1:9" ht="15">
      <c r="A4" s="1" t="s">
        <v>350</v>
      </c>
      <c r="B4" s="1"/>
      <c r="C4" s="1"/>
      <c r="D4" s="1"/>
      <c r="E4" s="1"/>
      <c r="F4" s="1"/>
      <c r="G4" s="1"/>
      <c r="H4" s="1"/>
      <c r="I4" s="5"/>
    </row>
    <row r="5" spans="1:8" ht="39.75" customHeight="1">
      <c r="A5" s="17" t="s">
        <v>351</v>
      </c>
      <c r="B5" s="17"/>
      <c r="C5" s="17"/>
      <c r="D5" s="17"/>
      <c r="E5" s="17"/>
      <c r="F5" s="17"/>
      <c r="G5" s="17"/>
      <c r="H5" s="17"/>
    </row>
    <row r="6" spans="4:20" ht="15">
      <c r="D6" s="16">
        <v>2015</v>
      </c>
      <c r="H6" s="7" t="s">
        <v>352</v>
      </c>
      <c r="L6" s="9">
        <v>169</v>
      </c>
      <c r="O6" t="s">
        <v>353</v>
      </c>
      <c r="P6" s="19">
        <v>253.5</v>
      </c>
      <c r="T6" s="9">
        <v>302</v>
      </c>
    </row>
    <row r="7" spans="4:20" ht="15">
      <c r="D7" s="16">
        <v>2016</v>
      </c>
      <c r="H7" s="7" t="s">
        <v>354</v>
      </c>
      <c r="L7" s="9">
        <v>255</v>
      </c>
      <c r="O7" t="s">
        <v>353</v>
      </c>
      <c r="P7" s="19">
        <v>382.5</v>
      </c>
      <c r="T7" s="9">
        <v>372</v>
      </c>
    </row>
    <row r="8" spans="4:20" ht="15">
      <c r="D8" s="16">
        <v>2017</v>
      </c>
      <c r="H8" s="7" t="s">
        <v>355</v>
      </c>
      <c r="L8" s="9">
        <v>220</v>
      </c>
      <c r="O8" t="s">
        <v>353</v>
      </c>
      <c r="P8" s="19">
        <v>330</v>
      </c>
      <c r="T8" s="9">
        <v>264</v>
      </c>
    </row>
    <row r="9" spans="1:20" ht="15">
      <c r="A9" s="23" t="s">
        <v>356</v>
      </c>
      <c r="B9" s="23"/>
      <c r="C9" s="23"/>
      <c r="D9" s="23"/>
      <c r="H9" s="7" t="s">
        <v>357</v>
      </c>
      <c r="L9" s="9">
        <v>644</v>
      </c>
      <c r="O9" t="s">
        <v>353</v>
      </c>
      <c r="P9" s="19">
        <v>966</v>
      </c>
      <c r="T9" s="7" t="s">
        <v>358</v>
      </c>
    </row>
    <row r="10" spans="1:8" ht="39.75" customHeight="1">
      <c r="A10" s="17" t="s">
        <v>359</v>
      </c>
      <c r="B10" s="17"/>
      <c r="C10" s="17"/>
      <c r="D10" s="17"/>
      <c r="E10" s="17"/>
      <c r="F10" s="17"/>
      <c r="G10" s="17"/>
      <c r="H10" s="17"/>
    </row>
    <row r="11" spans="4:20" ht="15">
      <c r="D11" s="16">
        <v>2015</v>
      </c>
      <c r="H11" s="7" t="s">
        <v>360</v>
      </c>
      <c r="L11" s="9">
        <v>5</v>
      </c>
      <c r="P11" s="9">
        <v>6</v>
      </c>
      <c r="T11" s="7" t="s">
        <v>361</v>
      </c>
    </row>
    <row r="12" spans="4:20" ht="15">
      <c r="D12" s="16">
        <v>2016</v>
      </c>
      <c r="H12" s="7" t="s">
        <v>302</v>
      </c>
      <c r="L12" s="9">
        <v>6</v>
      </c>
      <c r="P12" s="9">
        <v>7</v>
      </c>
      <c r="T12" s="7" t="s">
        <v>362</v>
      </c>
    </row>
    <row r="13" spans="4:20" ht="15">
      <c r="D13" s="16">
        <v>2017</v>
      </c>
      <c r="H13" s="7" t="s">
        <v>304</v>
      </c>
      <c r="L13" s="9">
        <v>4</v>
      </c>
      <c r="P13" s="9">
        <v>5</v>
      </c>
      <c r="T13" s="7" t="s">
        <v>363</v>
      </c>
    </row>
    <row r="14" spans="4:20" ht="15">
      <c r="D14" s="7" t="s">
        <v>364</v>
      </c>
      <c r="T14" s="7" t="s">
        <v>318</v>
      </c>
    </row>
    <row r="15" spans="1:21" ht="15">
      <c r="A15" s="5" t="s">
        <v>321</v>
      </c>
      <c r="S15" s="5"/>
      <c r="T15" s="22" t="s">
        <v>365</v>
      </c>
      <c r="U15" s="5"/>
    </row>
  </sheetData>
  <sheetProtection selectLockedCells="1" selectUnlockedCells="1"/>
  <mergeCells count="11">
    <mergeCell ref="C2:D2"/>
    <mergeCell ref="G2:P2"/>
    <mergeCell ref="S2:T2"/>
    <mergeCell ref="A3:D3"/>
    <mergeCell ref="G3:H3"/>
    <mergeCell ref="K3:L3"/>
    <mergeCell ref="O3:P3"/>
    <mergeCell ref="A4:H4"/>
    <mergeCell ref="A5:H5"/>
    <mergeCell ref="A9:D9"/>
    <mergeCell ref="A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31.7109375" style="0" customWidth="1"/>
    <col min="4" max="16384" width="8.7109375" style="0" customWidth="1"/>
  </cols>
  <sheetData>
    <row r="2" spans="1:6" ht="15">
      <c r="A2" s="1" t="s">
        <v>366</v>
      </c>
      <c r="B2" s="1"/>
      <c r="C2" s="1"/>
      <c r="D2" s="1"/>
      <c r="E2" s="1"/>
      <c r="F2" s="1"/>
    </row>
    <row r="4" spans="1:3" ht="39.75" customHeight="1">
      <c r="A4" s="12" t="s">
        <v>367</v>
      </c>
      <c r="C4" s="15" t="s">
        <v>368</v>
      </c>
    </row>
    <row r="5" spans="1:3" ht="15">
      <c r="A5" s="16" t="s">
        <v>369</v>
      </c>
      <c r="C5" s="16" t="s">
        <v>107</v>
      </c>
    </row>
    <row r="6" spans="1:3" ht="15">
      <c r="A6" s="16" t="s">
        <v>370</v>
      </c>
      <c r="C6" s="16" t="s">
        <v>106</v>
      </c>
    </row>
    <row r="7" spans="1:3" ht="15">
      <c r="A7" s="16" t="s">
        <v>371</v>
      </c>
      <c r="C7" s="16" t="s">
        <v>152</v>
      </c>
    </row>
    <row r="8" spans="1:3" ht="15">
      <c r="A8" s="16" t="s">
        <v>372</v>
      </c>
      <c r="C8" s="16" t="s">
        <v>111</v>
      </c>
    </row>
    <row r="9" spans="1:3" ht="15">
      <c r="A9" s="12" t="s">
        <v>373</v>
      </c>
      <c r="C9" s="12" t="s">
        <v>374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6.7109375" style="0" customWidth="1"/>
    <col min="17" max="16384" width="8.7109375" style="0" customWidth="1"/>
  </cols>
  <sheetData>
    <row r="2" spans="3:16" ht="39.75" customHeight="1">
      <c r="C2" s="6" t="s">
        <v>313</v>
      </c>
      <c r="D2" s="6"/>
      <c r="G2" s="6" t="s">
        <v>314</v>
      </c>
      <c r="H2" s="6"/>
      <c r="K2" s="6" t="s">
        <v>375</v>
      </c>
      <c r="L2" s="6"/>
      <c r="O2" s="6" t="s">
        <v>376</v>
      </c>
      <c r="P2" s="6"/>
    </row>
    <row r="3" spans="1:16" ht="15">
      <c r="A3" t="s">
        <v>316</v>
      </c>
      <c r="D3" s="7" t="s">
        <v>107</v>
      </c>
      <c r="H3" s="7" t="s">
        <v>134</v>
      </c>
      <c r="L3" s="7" t="s">
        <v>331</v>
      </c>
      <c r="P3" s="7" t="s">
        <v>377</v>
      </c>
    </row>
    <row r="4" spans="1:16" ht="15">
      <c r="A4" t="s">
        <v>264</v>
      </c>
      <c r="D4" s="7" t="s">
        <v>318</v>
      </c>
      <c r="H4" s="7" t="s">
        <v>319</v>
      </c>
      <c r="L4" s="7" t="s">
        <v>365</v>
      </c>
      <c r="P4" s="7" t="s">
        <v>378</v>
      </c>
    </row>
    <row r="5" spans="1:16" ht="15">
      <c r="A5" t="s">
        <v>320</v>
      </c>
      <c r="D5" s="7" t="s">
        <v>107</v>
      </c>
      <c r="H5" s="7" t="s">
        <v>109</v>
      </c>
      <c r="L5" s="7" t="s">
        <v>374</v>
      </c>
      <c r="P5" s="7" t="s">
        <v>379</v>
      </c>
    </row>
    <row r="6" spans="1:17" ht="15">
      <c r="A6" s="5" t="s">
        <v>321</v>
      </c>
      <c r="C6" s="5"/>
      <c r="D6" s="22" t="s">
        <v>322</v>
      </c>
      <c r="E6" s="5"/>
      <c r="O6" s="5"/>
      <c r="P6" s="22" t="s">
        <v>380</v>
      </c>
      <c r="Q6" s="5"/>
    </row>
  </sheetData>
  <sheetProtection selectLockedCells="1" selectUnlockedCells="1"/>
  <mergeCells count="4">
    <mergeCell ref="C2:D2"/>
    <mergeCell ref="G2:H2"/>
    <mergeCell ref="K2:L2"/>
    <mergeCell ref="O2:P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3" width="8.7109375" style="0" customWidth="1"/>
    <col min="4" max="5" width="10.7109375" style="0" customWidth="1"/>
    <col min="6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2" ht="39.75" customHeight="1">
      <c r="A2" s="5" t="s">
        <v>381</v>
      </c>
      <c r="C2" s="6" t="s">
        <v>382</v>
      </c>
      <c r="D2" s="6"/>
      <c r="G2" s="6" t="s">
        <v>376</v>
      </c>
      <c r="H2" s="6"/>
      <c r="K2" s="6" t="s">
        <v>383</v>
      </c>
      <c r="L2" s="6"/>
    </row>
    <row r="3" spans="1:12" ht="39.75" customHeight="1">
      <c r="A3" s="10" t="s">
        <v>384</v>
      </c>
      <c r="D3" s="9">
        <v>68200</v>
      </c>
      <c r="H3" s="7" t="s">
        <v>380</v>
      </c>
      <c r="L3" s="9">
        <v>100868</v>
      </c>
    </row>
    <row r="4" spans="1:12" ht="39.75" customHeight="1">
      <c r="A4" s="10" t="s">
        <v>385</v>
      </c>
      <c r="D4" s="9">
        <v>21700</v>
      </c>
      <c r="H4" s="7" t="s">
        <v>380</v>
      </c>
      <c r="L4" s="9">
        <v>32094</v>
      </c>
    </row>
    <row r="5" spans="1:12" ht="39.75" customHeight="1">
      <c r="A5" s="10" t="s">
        <v>386</v>
      </c>
      <c r="D5" s="9">
        <v>29167</v>
      </c>
      <c r="E5" s="8">
        <v>-1</v>
      </c>
      <c r="H5" s="7" t="s">
        <v>380</v>
      </c>
      <c r="L5" s="9">
        <v>43138</v>
      </c>
    </row>
    <row r="6" spans="1:12" ht="39.75" customHeight="1">
      <c r="A6" s="10" t="s">
        <v>387</v>
      </c>
      <c r="D6" s="9">
        <v>13700</v>
      </c>
      <c r="H6" s="7" t="s">
        <v>380</v>
      </c>
      <c r="L6" s="9">
        <v>20262</v>
      </c>
    </row>
    <row r="7" spans="1:12" ht="39.75" customHeight="1">
      <c r="A7" s="10" t="s">
        <v>388</v>
      </c>
      <c r="D7" s="9">
        <v>12400</v>
      </c>
      <c r="H7" s="7" t="s">
        <v>380</v>
      </c>
      <c r="L7" s="9">
        <v>18340</v>
      </c>
    </row>
  </sheetData>
  <sheetProtection selectLockedCells="1" selectUnlockedCells="1"/>
  <mergeCells count="3">
    <mergeCell ref="C2:D2"/>
    <mergeCell ref="G2:H2"/>
    <mergeCell ref="K2:L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L19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389</v>
      </c>
      <c r="B2" s="1"/>
      <c r="C2" s="1"/>
      <c r="D2" s="1"/>
      <c r="E2" s="1"/>
      <c r="F2" s="1"/>
    </row>
    <row r="4" spans="1:38" ht="39.75" customHeight="1">
      <c r="A4" s="10" t="s">
        <v>390</v>
      </c>
      <c r="C4" s="2" t="s">
        <v>391</v>
      </c>
      <c r="D4" s="2"/>
      <c r="G4" s="2" t="s">
        <v>392</v>
      </c>
      <c r="H4" s="2"/>
      <c r="K4" s="2" t="s">
        <v>393</v>
      </c>
      <c r="L4" s="2"/>
      <c r="O4" s="6" t="s">
        <v>394</v>
      </c>
      <c r="P4" s="6"/>
      <c r="S4" s="6" t="s">
        <v>395</v>
      </c>
      <c r="T4" s="6"/>
      <c r="W4" s="6" t="s">
        <v>396</v>
      </c>
      <c r="X4" s="6"/>
      <c r="AA4" s="6" t="s">
        <v>397</v>
      </c>
      <c r="AB4" s="6"/>
      <c r="AE4" s="6" t="s">
        <v>398</v>
      </c>
      <c r="AF4" s="6"/>
      <c r="AK4" s="6" t="s">
        <v>399</v>
      </c>
      <c r="AL4" s="6"/>
    </row>
    <row r="5" spans="1:38" ht="15">
      <c r="A5" s="5" t="s">
        <v>37</v>
      </c>
      <c r="D5" s="7">
        <v>2017</v>
      </c>
      <c r="G5" s="4">
        <v>1257083</v>
      </c>
      <c r="H5" s="4"/>
      <c r="K5" s="23" t="s">
        <v>400</v>
      </c>
      <c r="L5" s="23"/>
      <c r="O5" s="4">
        <v>5507622</v>
      </c>
      <c r="P5" s="4"/>
      <c r="S5" s="4">
        <v>1864800</v>
      </c>
      <c r="T5" s="4"/>
      <c r="W5" s="4">
        <v>7346614</v>
      </c>
      <c r="X5" s="4"/>
      <c r="AA5" s="4">
        <v>71792</v>
      </c>
      <c r="AB5" s="4"/>
      <c r="AE5" s="4">
        <v>16047911</v>
      </c>
      <c r="AF5" s="4"/>
      <c r="AK5" s="4">
        <v>8701297</v>
      </c>
      <c r="AL5" s="4"/>
    </row>
    <row r="6" spans="1:38" ht="39.75" customHeight="1">
      <c r="A6" s="3" t="s">
        <v>401</v>
      </c>
      <c r="D6" s="7">
        <v>2016</v>
      </c>
      <c r="G6" s="4">
        <v>1220767</v>
      </c>
      <c r="H6" s="4"/>
      <c r="K6" s="23" t="s">
        <v>400</v>
      </c>
      <c r="L6" s="23"/>
      <c r="O6" s="4">
        <v>6176408</v>
      </c>
      <c r="P6" s="4"/>
      <c r="S6" s="4">
        <v>2237200</v>
      </c>
      <c r="T6" s="4"/>
      <c r="W6" s="4">
        <v>5103773</v>
      </c>
      <c r="X6" s="4"/>
      <c r="AA6" s="4">
        <v>64256</v>
      </c>
      <c r="AB6" s="4"/>
      <c r="AE6" s="4">
        <v>14802404</v>
      </c>
      <c r="AF6" s="4"/>
      <c r="AK6" s="4">
        <v>9698631</v>
      </c>
      <c r="AL6" s="4"/>
    </row>
    <row r="7" spans="4:38" ht="15">
      <c r="D7" s="7">
        <v>2015</v>
      </c>
      <c r="G7" s="4">
        <v>1171350</v>
      </c>
      <c r="H7" s="4"/>
      <c r="K7" s="23" t="s">
        <v>400</v>
      </c>
      <c r="L7" s="23"/>
      <c r="O7" s="4">
        <v>3987654</v>
      </c>
      <c r="P7" s="4"/>
      <c r="S7" s="4">
        <v>1776600</v>
      </c>
      <c r="T7" s="4"/>
      <c r="W7" s="4">
        <v>4030677</v>
      </c>
      <c r="X7" s="4"/>
      <c r="AA7" s="4">
        <v>59392</v>
      </c>
      <c r="AB7" s="4"/>
      <c r="AE7" s="4">
        <v>11025673</v>
      </c>
      <c r="AF7" s="4"/>
      <c r="AK7" s="4">
        <v>6994996</v>
      </c>
      <c r="AL7" s="4"/>
    </row>
    <row r="8" spans="1:38" ht="15">
      <c r="A8" s="5" t="s">
        <v>38</v>
      </c>
      <c r="D8" s="7">
        <v>2017</v>
      </c>
      <c r="G8" s="4">
        <v>742892</v>
      </c>
      <c r="H8" s="4"/>
      <c r="K8" s="23" t="s">
        <v>400</v>
      </c>
      <c r="L8" s="23"/>
      <c r="O8" s="4">
        <v>1441970</v>
      </c>
      <c r="P8" s="4"/>
      <c r="S8" s="4">
        <v>440900</v>
      </c>
      <c r="T8" s="4"/>
      <c r="W8" s="4">
        <v>277846</v>
      </c>
      <c r="X8" s="4"/>
      <c r="AA8" s="4">
        <v>60418</v>
      </c>
      <c r="AB8" s="4"/>
      <c r="AE8" s="4">
        <v>2964026</v>
      </c>
      <c r="AF8" s="4"/>
      <c r="AK8" s="4">
        <v>2686180</v>
      </c>
      <c r="AL8" s="4"/>
    </row>
    <row r="9" spans="1:38" ht="39.75" customHeight="1">
      <c r="A9" s="3" t="s">
        <v>402</v>
      </c>
      <c r="D9" s="7">
        <v>2016</v>
      </c>
      <c r="G9" s="4">
        <v>721242</v>
      </c>
      <c r="H9" s="4"/>
      <c r="K9" s="23" t="s">
        <v>400</v>
      </c>
      <c r="L9" s="23"/>
      <c r="O9" s="4">
        <v>1739205</v>
      </c>
      <c r="P9" s="4"/>
      <c r="S9" s="4">
        <v>528200</v>
      </c>
      <c r="T9" s="4"/>
      <c r="W9" s="4">
        <v>134593</v>
      </c>
      <c r="X9" s="4"/>
      <c r="AA9" s="4">
        <v>59272</v>
      </c>
      <c r="AB9" s="4"/>
      <c r="AE9" s="4">
        <v>3182512</v>
      </c>
      <c r="AF9" s="4"/>
      <c r="AK9" s="4">
        <v>3047919</v>
      </c>
      <c r="AL9" s="4"/>
    </row>
    <row r="10" spans="4:38" ht="15">
      <c r="D10" s="7">
        <v>2015</v>
      </c>
      <c r="G10" s="4">
        <v>700200</v>
      </c>
      <c r="H10" s="4"/>
      <c r="K10" s="23" t="s">
        <v>400</v>
      </c>
      <c r="L10" s="23"/>
      <c r="O10" s="4">
        <v>1268799</v>
      </c>
      <c r="P10" s="4"/>
      <c r="S10" s="4">
        <v>531100</v>
      </c>
      <c r="T10" s="4"/>
      <c r="W10" s="4">
        <v>142890</v>
      </c>
      <c r="X10" s="4"/>
      <c r="AA10" s="4">
        <v>55970</v>
      </c>
      <c r="AB10" s="4"/>
      <c r="AE10" s="4">
        <v>2698959</v>
      </c>
      <c r="AF10" s="4"/>
      <c r="AK10" s="4">
        <v>2556069</v>
      </c>
      <c r="AL10" s="4"/>
    </row>
    <row r="11" spans="1:38" ht="39.75" customHeight="1">
      <c r="A11" s="10" t="s">
        <v>403</v>
      </c>
      <c r="D11" s="7">
        <v>2017</v>
      </c>
      <c r="G11" s="4">
        <v>819208</v>
      </c>
      <c r="H11" s="4"/>
      <c r="K11" s="23" t="s">
        <v>400</v>
      </c>
      <c r="L11" s="23"/>
      <c r="O11" s="4">
        <v>1990622</v>
      </c>
      <c r="P11" s="4"/>
      <c r="S11" s="4">
        <v>691800</v>
      </c>
      <c r="T11" s="4"/>
      <c r="W11" s="4">
        <v>248554</v>
      </c>
      <c r="X11" s="4"/>
      <c r="AA11" s="4">
        <v>64985</v>
      </c>
      <c r="AB11" s="4"/>
      <c r="AE11" s="4">
        <v>3815169</v>
      </c>
      <c r="AF11" s="4"/>
      <c r="AK11" s="4">
        <v>3566615</v>
      </c>
      <c r="AL11" s="4"/>
    </row>
    <row r="12" spans="4:38" ht="15">
      <c r="D12" s="7">
        <v>2016</v>
      </c>
      <c r="G12" s="4">
        <v>795367</v>
      </c>
      <c r="H12" s="4"/>
      <c r="K12" s="23" t="s">
        <v>400</v>
      </c>
      <c r="L12" s="23"/>
      <c r="O12" s="4">
        <v>2393265</v>
      </c>
      <c r="P12" s="4"/>
      <c r="S12" s="4">
        <v>796600</v>
      </c>
      <c r="T12" s="4"/>
      <c r="W12" s="4">
        <v>155369</v>
      </c>
      <c r="X12" s="4"/>
      <c r="AA12" s="4">
        <v>61341</v>
      </c>
      <c r="AB12" s="4"/>
      <c r="AE12" s="4">
        <v>4201942</v>
      </c>
      <c r="AF12" s="4"/>
      <c r="AK12" s="4">
        <v>4046573</v>
      </c>
      <c r="AL12" s="4"/>
    </row>
    <row r="13" spans="4:38" ht="15">
      <c r="D13" s="7">
        <v>2015</v>
      </c>
      <c r="G13" s="4">
        <v>772225</v>
      </c>
      <c r="H13" s="4"/>
      <c r="K13" s="23" t="s">
        <v>400</v>
      </c>
      <c r="L13" s="23"/>
      <c r="O13" s="4">
        <v>1754100</v>
      </c>
      <c r="P13" s="4"/>
      <c r="S13" s="4">
        <v>831100</v>
      </c>
      <c r="T13" s="4"/>
      <c r="W13" s="4">
        <v>118048</v>
      </c>
      <c r="X13" s="4"/>
      <c r="AA13" s="4">
        <v>58922</v>
      </c>
      <c r="AB13" s="4"/>
      <c r="AE13" s="4">
        <v>3534395</v>
      </c>
      <c r="AF13" s="4"/>
      <c r="AK13" s="4">
        <v>3416347</v>
      </c>
      <c r="AL13" s="4"/>
    </row>
    <row r="14" spans="1:38" ht="15">
      <c r="A14" s="5" t="s">
        <v>404</v>
      </c>
      <c r="D14" s="7">
        <v>2017</v>
      </c>
      <c r="G14" s="4">
        <v>626275</v>
      </c>
      <c r="H14" s="4"/>
      <c r="K14" s="23" t="s">
        <v>400</v>
      </c>
      <c r="L14" s="23"/>
      <c r="O14" s="4">
        <v>914420</v>
      </c>
      <c r="P14" s="4"/>
      <c r="S14" s="4">
        <v>371700</v>
      </c>
      <c r="T14" s="4"/>
      <c r="W14" s="4">
        <v>144744</v>
      </c>
      <c r="X14" s="4"/>
      <c r="AA14" s="4">
        <v>52623</v>
      </c>
      <c r="AB14" s="4"/>
      <c r="AE14" s="4">
        <v>2109762</v>
      </c>
      <c r="AF14" s="4"/>
      <c r="AK14" s="4">
        <v>1965018</v>
      </c>
      <c r="AL14" s="4"/>
    </row>
    <row r="15" spans="1:38" ht="39.75" customHeight="1">
      <c r="A15" s="3" t="s">
        <v>405</v>
      </c>
      <c r="D15" s="7">
        <v>2016</v>
      </c>
      <c r="G15" s="4">
        <v>608017</v>
      </c>
      <c r="H15" s="4"/>
      <c r="K15" s="23" t="s">
        <v>400</v>
      </c>
      <c r="L15" s="23"/>
      <c r="O15" s="4">
        <v>1100010</v>
      </c>
      <c r="P15" s="4"/>
      <c r="S15" s="4">
        <v>445300</v>
      </c>
      <c r="T15" s="4"/>
      <c r="W15" s="4">
        <v>125952</v>
      </c>
      <c r="X15" s="4"/>
      <c r="AA15" s="4">
        <v>51049</v>
      </c>
      <c r="AB15" s="4"/>
      <c r="AE15" s="4">
        <v>2330328</v>
      </c>
      <c r="AF15" s="4"/>
      <c r="AK15" s="4">
        <v>2204376</v>
      </c>
      <c r="AL15" s="4"/>
    </row>
    <row r="16" spans="4:38" ht="15">
      <c r="D16" s="7">
        <v>2015</v>
      </c>
      <c r="G16" s="4">
        <v>590267</v>
      </c>
      <c r="H16" s="4"/>
      <c r="K16" s="23" t="s">
        <v>400</v>
      </c>
      <c r="L16" s="23"/>
      <c r="O16" s="4">
        <v>801039</v>
      </c>
      <c r="P16" s="4"/>
      <c r="S16" s="4">
        <v>447700</v>
      </c>
      <c r="T16" s="4"/>
      <c r="W16" s="4">
        <v>108323</v>
      </c>
      <c r="X16" s="4"/>
      <c r="AA16" s="4">
        <v>49290</v>
      </c>
      <c r="AB16" s="4"/>
      <c r="AE16" s="4">
        <v>1996619</v>
      </c>
      <c r="AF16" s="4"/>
      <c r="AK16" s="4">
        <v>1888296</v>
      </c>
      <c r="AL16" s="4"/>
    </row>
    <row r="17" spans="1:38" ht="15">
      <c r="A17" s="5" t="s">
        <v>406</v>
      </c>
      <c r="D17" s="7">
        <v>2017</v>
      </c>
      <c r="G17" s="4">
        <v>420975</v>
      </c>
      <c r="H17" s="4"/>
      <c r="K17" s="23" t="s">
        <v>400</v>
      </c>
      <c r="L17" s="23"/>
      <c r="O17" s="4">
        <v>815944</v>
      </c>
      <c r="P17" s="4"/>
      <c r="S17" s="4">
        <v>449700</v>
      </c>
      <c r="T17" s="4"/>
      <c r="W17" s="4">
        <v>1296529</v>
      </c>
      <c r="X17" s="4"/>
      <c r="AA17" s="4">
        <v>30984</v>
      </c>
      <c r="AB17" s="4"/>
      <c r="AE17" s="4">
        <v>3014132</v>
      </c>
      <c r="AF17" s="4"/>
      <c r="AK17" s="4">
        <v>1717603</v>
      </c>
      <c r="AL17" s="4"/>
    </row>
    <row r="18" spans="1:38" ht="15">
      <c r="A18" t="s">
        <v>407</v>
      </c>
      <c r="D18" s="7">
        <v>2016</v>
      </c>
      <c r="G18" s="4">
        <v>409033</v>
      </c>
      <c r="H18" s="4"/>
      <c r="K18" s="23" t="s">
        <v>400</v>
      </c>
      <c r="L18" s="23"/>
      <c r="O18" s="4">
        <v>995955</v>
      </c>
      <c r="P18" s="4"/>
      <c r="S18" s="4">
        <v>401500</v>
      </c>
      <c r="T18" s="4"/>
      <c r="W18" s="4">
        <v>559125</v>
      </c>
      <c r="X18" s="4"/>
      <c r="AA18" s="4">
        <v>30587</v>
      </c>
      <c r="AB18" s="4"/>
      <c r="AE18" s="4">
        <v>2396200</v>
      </c>
      <c r="AF18" s="4"/>
      <c r="AK18" s="4">
        <v>1837075</v>
      </c>
      <c r="AL18" s="4"/>
    </row>
    <row r="19" spans="4:38" ht="15">
      <c r="D19" s="7">
        <v>2015</v>
      </c>
      <c r="G19" s="4">
        <v>400725</v>
      </c>
      <c r="H19" s="4"/>
      <c r="K19" s="23" t="s">
        <v>400</v>
      </c>
      <c r="L19" s="23"/>
      <c r="O19" s="4">
        <v>725028</v>
      </c>
      <c r="P19" s="4"/>
      <c r="S19" s="4">
        <v>233000</v>
      </c>
      <c r="T19" s="4"/>
      <c r="W19" s="4">
        <v>550075</v>
      </c>
      <c r="X19" s="4"/>
      <c r="AA19" s="4">
        <v>30074</v>
      </c>
      <c r="AB19" s="4"/>
      <c r="AE19" s="4">
        <v>1938902</v>
      </c>
      <c r="AF19" s="4"/>
      <c r="AK19" s="4">
        <v>1388827</v>
      </c>
      <c r="AL19" s="4"/>
    </row>
  </sheetData>
  <sheetProtection selectLockedCells="1" selectUnlockedCells="1"/>
  <mergeCells count="130">
    <mergeCell ref="A2:F2"/>
    <mergeCell ref="C4:D4"/>
    <mergeCell ref="G4:H4"/>
    <mergeCell ref="K4:L4"/>
    <mergeCell ref="O4:P4"/>
    <mergeCell ref="S4:T4"/>
    <mergeCell ref="W4:X4"/>
    <mergeCell ref="AA4:AB4"/>
    <mergeCell ref="AE4:AF4"/>
    <mergeCell ref="AK4:AL4"/>
    <mergeCell ref="G5:H5"/>
    <mergeCell ref="K5:L5"/>
    <mergeCell ref="O5:P5"/>
    <mergeCell ref="S5:T5"/>
    <mergeCell ref="W5:X5"/>
    <mergeCell ref="AA5:AB5"/>
    <mergeCell ref="AE5:AF5"/>
    <mergeCell ref="AK5:AL5"/>
    <mergeCell ref="G6:H6"/>
    <mergeCell ref="K6:L6"/>
    <mergeCell ref="O6:P6"/>
    <mergeCell ref="S6:T6"/>
    <mergeCell ref="W6:X6"/>
    <mergeCell ref="AA6:AB6"/>
    <mergeCell ref="AE6:AF6"/>
    <mergeCell ref="AK6:AL6"/>
    <mergeCell ref="G7:H7"/>
    <mergeCell ref="K7:L7"/>
    <mergeCell ref="O7:P7"/>
    <mergeCell ref="S7:T7"/>
    <mergeCell ref="W7:X7"/>
    <mergeCell ref="AA7:AB7"/>
    <mergeCell ref="AE7:AF7"/>
    <mergeCell ref="AK7:AL7"/>
    <mergeCell ref="G8:H8"/>
    <mergeCell ref="K8:L8"/>
    <mergeCell ref="O8:P8"/>
    <mergeCell ref="S8:T8"/>
    <mergeCell ref="W8:X8"/>
    <mergeCell ref="AA8:AB8"/>
    <mergeCell ref="AE8:AF8"/>
    <mergeCell ref="AK8:AL8"/>
    <mergeCell ref="G9:H9"/>
    <mergeCell ref="K9:L9"/>
    <mergeCell ref="O9:P9"/>
    <mergeCell ref="S9:T9"/>
    <mergeCell ref="W9:X9"/>
    <mergeCell ref="AA9:AB9"/>
    <mergeCell ref="AE9:AF9"/>
    <mergeCell ref="AK9:AL9"/>
    <mergeCell ref="G10:H10"/>
    <mergeCell ref="K10:L10"/>
    <mergeCell ref="O10:P10"/>
    <mergeCell ref="S10:T10"/>
    <mergeCell ref="W10:X10"/>
    <mergeCell ref="AA10:AB10"/>
    <mergeCell ref="AE10:AF10"/>
    <mergeCell ref="AK10:AL10"/>
    <mergeCell ref="G11:H11"/>
    <mergeCell ref="K11:L11"/>
    <mergeCell ref="O11:P11"/>
    <mergeCell ref="S11:T11"/>
    <mergeCell ref="W11:X11"/>
    <mergeCell ref="AA11:AB11"/>
    <mergeCell ref="AE11:AF11"/>
    <mergeCell ref="AK11:AL11"/>
    <mergeCell ref="G12:H12"/>
    <mergeCell ref="K12:L12"/>
    <mergeCell ref="O12:P12"/>
    <mergeCell ref="S12:T12"/>
    <mergeCell ref="W12:X12"/>
    <mergeCell ref="AA12:AB12"/>
    <mergeCell ref="AE12:AF12"/>
    <mergeCell ref="AK12:AL12"/>
    <mergeCell ref="G13:H13"/>
    <mergeCell ref="K13:L13"/>
    <mergeCell ref="O13:P13"/>
    <mergeCell ref="S13:T13"/>
    <mergeCell ref="W13:X13"/>
    <mergeCell ref="AA13:AB13"/>
    <mergeCell ref="AE13:AF13"/>
    <mergeCell ref="AK13:AL13"/>
    <mergeCell ref="G14:H14"/>
    <mergeCell ref="K14:L14"/>
    <mergeCell ref="O14:P14"/>
    <mergeCell ref="S14:T14"/>
    <mergeCell ref="W14:X14"/>
    <mergeCell ref="AA14:AB14"/>
    <mergeCell ref="AE14:AF14"/>
    <mergeCell ref="AK14:AL14"/>
    <mergeCell ref="G15:H15"/>
    <mergeCell ref="K15:L15"/>
    <mergeCell ref="O15:P15"/>
    <mergeCell ref="S15:T15"/>
    <mergeCell ref="W15:X15"/>
    <mergeCell ref="AA15:AB15"/>
    <mergeCell ref="AE15:AF15"/>
    <mergeCell ref="AK15:AL15"/>
    <mergeCell ref="G16:H16"/>
    <mergeCell ref="K16:L16"/>
    <mergeCell ref="O16:P16"/>
    <mergeCell ref="S16:T16"/>
    <mergeCell ref="W16:X16"/>
    <mergeCell ref="AA16:AB16"/>
    <mergeCell ref="AE16:AF16"/>
    <mergeCell ref="AK16:AL16"/>
    <mergeCell ref="G17:H17"/>
    <mergeCell ref="K17:L17"/>
    <mergeCell ref="O17:P17"/>
    <mergeCell ref="S17:T17"/>
    <mergeCell ref="W17:X17"/>
    <mergeCell ref="AA17:AB17"/>
    <mergeCell ref="AE17:AF17"/>
    <mergeCell ref="AK17:AL17"/>
    <mergeCell ref="G18:H18"/>
    <mergeCell ref="K18:L18"/>
    <mergeCell ref="O18:P18"/>
    <mergeCell ref="S18:T18"/>
    <mergeCell ref="W18:X18"/>
    <mergeCell ref="AA18:AB18"/>
    <mergeCell ref="AE18:AF18"/>
    <mergeCell ref="AK18:AL18"/>
    <mergeCell ref="G19:H19"/>
    <mergeCell ref="K19:L19"/>
    <mergeCell ref="O19:P19"/>
    <mergeCell ref="S19:T19"/>
    <mergeCell ref="W19:X19"/>
    <mergeCell ref="AA19:AB19"/>
    <mergeCell ref="AE19:AF19"/>
    <mergeCell ref="AK19:A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T9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16384" width="8.7109375" style="0" customWidth="1"/>
  </cols>
  <sheetData>
    <row r="2" spans="3:20" ht="15">
      <c r="C2" s="2" t="s">
        <v>408</v>
      </c>
      <c r="D2" s="2"/>
      <c r="G2" s="2" t="s">
        <v>409</v>
      </c>
      <c r="H2" s="2"/>
      <c r="K2" s="2" t="s">
        <v>241</v>
      </c>
      <c r="L2" s="2"/>
      <c r="O2" s="2" t="s">
        <v>410</v>
      </c>
      <c r="P2" s="2"/>
      <c r="S2" s="2" t="s">
        <v>242</v>
      </c>
      <c r="T2" s="2"/>
    </row>
    <row r="3" spans="1:20" ht="15">
      <c r="A3" t="s">
        <v>411</v>
      </c>
      <c r="C3" s="4">
        <v>9514</v>
      </c>
      <c r="D3" s="4"/>
      <c r="G3" s="4">
        <v>3204</v>
      </c>
      <c r="H3" s="4"/>
      <c r="K3" s="4">
        <v>1767</v>
      </c>
      <c r="L3" s="4"/>
      <c r="O3" s="4">
        <v>6379</v>
      </c>
      <c r="P3" s="4"/>
      <c r="S3" s="4">
        <v>7555</v>
      </c>
      <c r="T3" s="4"/>
    </row>
    <row r="4" spans="1:20" ht="15">
      <c r="A4" t="s">
        <v>412</v>
      </c>
      <c r="C4" s="4">
        <v>2800</v>
      </c>
      <c r="D4" s="4"/>
      <c r="G4" s="23" t="s">
        <v>400</v>
      </c>
      <c r="H4" s="23"/>
      <c r="K4" s="23" t="s">
        <v>400</v>
      </c>
      <c r="L4" s="23"/>
      <c r="O4" s="23" t="s">
        <v>400</v>
      </c>
      <c r="P4" s="23"/>
      <c r="S4" s="23" t="s">
        <v>400</v>
      </c>
      <c r="T4" s="23"/>
    </row>
    <row r="5" spans="1:20" ht="15">
      <c r="A5" t="s">
        <v>413</v>
      </c>
      <c r="C5" s="4">
        <v>18500</v>
      </c>
      <c r="D5" s="4"/>
      <c r="G5" s="4">
        <v>10800</v>
      </c>
      <c r="H5" s="4"/>
      <c r="K5" s="4">
        <v>10800</v>
      </c>
      <c r="L5" s="4"/>
      <c r="O5" s="4">
        <v>10800</v>
      </c>
      <c r="P5" s="4"/>
      <c r="S5" s="4">
        <v>10800</v>
      </c>
      <c r="T5" s="4"/>
    </row>
    <row r="6" spans="1:20" ht="15">
      <c r="A6" t="s">
        <v>414</v>
      </c>
      <c r="C6" s="4">
        <v>3265</v>
      </c>
      <c r="D6" s="4"/>
      <c r="G6" s="4">
        <v>3265</v>
      </c>
      <c r="H6" s="4"/>
      <c r="K6" s="4">
        <v>3265</v>
      </c>
      <c r="L6" s="4"/>
      <c r="O6" s="4">
        <v>1603</v>
      </c>
      <c r="P6" s="4"/>
      <c r="S6" s="23" t="s">
        <v>400</v>
      </c>
      <c r="T6" s="23"/>
    </row>
    <row r="7" spans="1:20" ht="39.75" customHeight="1">
      <c r="A7" s="3" t="s">
        <v>415</v>
      </c>
      <c r="C7" s="4">
        <v>8100</v>
      </c>
      <c r="D7" s="4"/>
      <c r="G7" s="4">
        <v>14775</v>
      </c>
      <c r="H7" s="4"/>
      <c r="K7" s="4">
        <v>16200</v>
      </c>
      <c r="L7" s="4"/>
      <c r="O7" s="4">
        <v>12465</v>
      </c>
      <c r="P7" s="4"/>
      <c r="S7" s="4">
        <v>8100</v>
      </c>
      <c r="T7" s="4"/>
    </row>
    <row r="8" spans="1:20" ht="15">
      <c r="A8" t="s">
        <v>416</v>
      </c>
      <c r="C8" s="4">
        <v>29613</v>
      </c>
      <c r="D8" s="4"/>
      <c r="G8" s="4">
        <v>28374</v>
      </c>
      <c r="H8" s="4"/>
      <c r="K8" s="4">
        <v>32953</v>
      </c>
      <c r="L8" s="4"/>
      <c r="O8" s="4">
        <v>21376</v>
      </c>
      <c r="P8" s="4"/>
      <c r="S8" s="4">
        <v>4529</v>
      </c>
      <c r="T8" s="4"/>
    </row>
    <row r="9" spans="1:20" ht="15">
      <c r="A9" t="s">
        <v>270</v>
      </c>
      <c r="C9" s="4">
        <v>71792</v>
      </c>
      <c r="D9" s="4"/>
      <c r="G9" s="4">
        <v>60418</v>
      </c>
      <c r="H9" s="4"/>
      <c r="K9" s="4">
        <v>64985</v>
      </c>
      <c r="L9" s="4"/>
      <c r="O9" s="4">
        <v>52623</v>
      </c>
      <c r="P9" s="4"/>
      <c r="S9" s="4">
        <v>30984</v>
      </c>
      <c r="T9" s="4"/>
    </row>
  </sheetData>
  <sheetProtection selectLockedCells="1" selectUnlockedCells="1"/>
  <mergeCells count="40">
    <mergeCell ref="C2:D2"/>
    <mergeCell ref="G2:H2"/>
    <mergeCell ref="K2:L2"/>
    <mergeCell ref="O2:P2"/>
    <mergeCell ref="S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32</v>
      </c>
      <c r="B2" s="1"/>
      <c r="C2" s="1"/>
      <c r="D2" s="1"/>
      <c r="E2" s="1"/>
      <c r="F2" s="1"/>
    </row>
    <row r="4" spans="1:12" ht="39.75" customHeight="1">
      <c r="A4" s="5" t="s">
        <v>14</v>
      </c>
      <c r="C4" s="6" t="s">
        <v>33</v>
      </c>
      <c r="D4" s="6"/>
      <c r="G4" s="6" t="s">
        <v>34</v>
      </c>
      <c r="H4" s="6"/>
      <c r="K4" s="2" t="s">
        <v>35</v>
      </c>
      <c r="L4" s="2"/>
    </row>
    <row r="5" spans="1:12" ht="15">
      <c r="A5" t="s">
        <v>19</v>
      </c>
      <c r="D5" s="9">
        <v>36973</v>
      </c>
      <c r="H5" s="7" t="s">
        <v>20</v>
      </c>
      <c r="L5" s="9">
        <v>36973</v>
      </c>
    </row>
    <row r="6" spans="1:12" ht="15">
      <c r="A6" t="s">
        <v>21</v>
      </c>
      <c r="D6" s="9">
        <v>28120</v>
      </c>
      <c r="H6" s="9">
        <v>11880</v>
      </c>
      <c r="L6" s="9">
        <v>40000</v>
      </c>
    </row>
    <row r="7" spans="1:12" ht="39.75" customHeight="1">
      <c r="A7" s="3" t="s">
        <v>36</v>
      </c>
      <c r="D7" s="7" t="s">
        <v>20</v>
      </c>
      <c r="H7" s="9">
        <v>2082</v>
      </c>
      <c r="L7" s="9">
        <v>2082</v>
      </c>
    </row>
    <row r="8" spans="1:12" ht="15">
      <c r="A8" t="s">
        <v>23</v>
      </c>
      <c r="D8" s="9">
        <v>25448</v>
      </c>
      <c r="H8" s="9">
        <v>7724</v>
      </c>
      <c r="L8" s="9">
        <v>33172</v>
      </c>
    </row>
    <row r="9" spans="1:12" ht="15">
      <c r="A9" t="s">
        <v>24</v>
      </c>
      <c r="D9" s="9">
        <v>12927</v>
      </c>
      <c r="H9" s="9">
        <v>9143</v>
      </c>
      <c r="L9" s="9">
        <v>22070</v>
      </c>
    </row>
    <row r="10" spans="1:12" ht="15">
      <c r="A10" t="s">
        <v>26</v>
      </c>
      <c r="D10" s="7" t="s">
        <v>20</v>
      </c>
      <c r="H10" s="9">
        <v>773</v>
      </c>
      <c r="L10" s="9">
        <v>773</v>
      </c>
    </row>
    <row r="11" spans="1:12" ht="15">
      <c r="A11" t="s">
        <v>27</v>
      </c>
      <c r="D11" s="9">
        <v>9451</v>
      </c>
      <c r="H11" s="7" t="s">
        <v>20</v>
      </c>
      <c r="L11" s="9">
        <v>9451</v>
      </c>
    </row>
    <row r="12" spans="1:12" ht="15">
      <c r="A12" t="s">
        <v>28</v>
      </c>
      <c r="D12" s="9">
        <v>46834</v>
      </c>
      <c r="H12" s="7" t="s">
        <v>20</v>
      </c>
      <c r="L12" s="9">
        <v>46834</v>
      </c>
    </row>
    <row r="13" spans="1:12" ht="15">
      <c r="A13" t="s">
        <v>29</v>
      </c>
      <c r="D13" s="9">
        <v>8904</v>
      </c>
      <c r="H13" s="7" t="s">
        <v>20</v>
      </c>
      <c r="L13" s="9">
        <v>8904</v>
      </c>
    </row>
    <row r="14" spans="1:12" ht="15">
      <c r="A14" t="s">
        <v>30</v>
      </c>
      <c r="D14" s="9">
        <v>148</v>
      </c>
      <c r="H14" s="9">
        <v>773</v>
      </c>
      <c r="L14" s="9">
        <v>921</v>
      </c>
    </row>
    <row r="15" spans="1:12" ht="15">
      <c r="A15" t="s">
        <v>31</v>
      </c>
      <c r="D15" s="9">
        <v>45494</v>
      </c>
      <c r="H15" s="9">
        <v>6809</v>
      </c>
      <c r="L15" s="9">
        <v>52303</v>
      </c>
    </row>
    <row r="16" spans="1:12" ht="15">
      <c r="A16" t="s">
        <v>37</v>
      </c>
      <c r="D16" s="9">
        <v>7712</v>
      </c>
      <c r="H16" s="9">
        <v>116366</v>
      </c>
      <c r="L16" s="9">
        <v>124078</v>
      </c>
    </row>
    <row r="17" spans="1:12" ht="15">
      <c r="A17" t="s">
        <v>38</v>
      </c>
      <c r="D17" s="9">
        <v>8300</v>
      </c>
      <c r="H17" s="9">
        <v>30000</v>
      </c>
      <c r="L17" s="9">
        <v>38300</v>
      </c>
    </row>
    <row r="18" spans="1:12" ht="39.75" customHeight="1">
      <c r="A18" s="3" t="s">
        <v>39</v>
      </c>
      <c r="D18" s="9">
        <v>67</v>
      </c>
      <c r="H18" s="9">
        <v>35306</v>
      </c>
      <c r="L18" s="9">
        <v>35373</v>
      </c>
    </row>
    <row r="19" spans="1:12" ht="15">
      <c r="A19" t="s">
        <v>40</v>
      </c>
      <c r="D19" s="9">
        <v>2427</v>
      </c>
      <c r="H19" s="9">
        <v>36523</v>
      </c>
      <c r="L19" s="9">
        <v>38950</v>
      </c>
    </row>
    <row r="20" spans="1:12" ht="15">
      <c r="A20" t="s">
        <v>41</v>
      </c>
      <c r="D20" s="9">
        <v>2441</v>
      </c>
      <c r="H20" s="9">
        <v>11202</v>
      </c>
      <c r="L20" s="9">
        <v>13643</v>
      </c>
    </row>
    <row r="21" spans="1:12" ht="15">
      <c r="A21" t="s">
        <v>42</v>
      </c>
      <c r="D21" s="9">
        <v>257492</v>
      </c>
      <c r="H21" s="9">
        <v>339128</v>
      </c>
      <c r="L21" s="9">
        <v>596620</v>
      </c>
    </row>
  </sheetData>
  <sheetProtection selectLockedCells="1" selectUnlockedCells="1"/>
  <mergeCells count="4">
    <mergeCell ref="A2:F2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F8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3:32" ht="39.75" customHeight="1">
      <c r="C2" s="13"/>
      <c r="D2" s="13"/>
      <c r="G2" s="6" t="s">
        <v>417</v>
      </c>
      <c r="H2" s="6"/>
      <c r="I2" s="6"/>
      <c r="J2" s="6"/>
      <c r="K2" s="6"/>
      <c r="L2" s="6"/>
      <c r="M2" s="6"/>
      <c r="N2" s="6"/>
      <c r="O2" s="6"/>
      <c r="P2" s="6"/>
      <c r="S2" s="6" t="s">
        <v>418</v>
      </c>
      <c r="T2" s="6"/>
      <c r="U2" s="6"/>
      <c r="V2" s="6"/>
      <c r="W2" s="6"/>
      <c r="X2" s="6"/>
      <c r="Y2" s="6"/>
      <c r="Z2" s="6"/>
      <c r="AA2" s="6"/>
      <c r="AB2" s="6"/>
      <c r="AE2" s="6" t="s">
        <v>419</v>
      </c>
      <c r="AF2" s="6"/>
    </row>
    <row r="3" spans="1:28" ht="39.75" customHeight="1">
      <c r="A3" s="5" t="s">
        <v>420</v>
      </c>
      <c r="C3" s="6" t="s">
        <v>421</v>
      </c>
      <c r="D3" s="6"/>
      <c r="G3" s="6" t="s">
        <v>422</v>
      </c>
      <c r="H3" s="6"/>
      <c r="K3" s="6" t="s">
        <v>423</v>
      </c>
      <c r="L3" s="6"/>
      <c r="O3" s="6" t="s">
        <v>424</v>
      </c>
      <c r="P3" s="6"/>
      <c r="S3" s="6" t="s">
        <v>425</v>
      </c>
      <c r="T3" s="6"/>
      <c r="W3" s="6" t="s">
        <v>426</v>
      </c>
      <c r="X3" s="6"/>
      <c r="AA3" s="6" t="s">
        <v>427</v>
      </c>
      <c r="AB3" s="6"/>
    </row>
    <row r="4" spans="1:32" ht="39.75" customHeight="1">
      <c r="A4" s="10" t="s">
        <v>428</v>
      </c>
      <c r="D4" s="7" t="s">
        <v>429</v>
      </c>
      <c r="G4" s="4">
        <v>196875</v>
      </c>
      <c r="H4" s="4"/>
      <c r="K4" s="4">
        <v>1575000</v>
      </c>
      <c r="L4" s="4"/>
      <c r="O4" s="4">
        <v>3071250</v>
      </c>
      <c r="P4" s="4"/>
      <c r="T4" s="9">
        <v>1958</v>
      </c>
      <c r="X4" s="9">
        <v>78300</v>
      </c>
      <c r="AB4" s="9">
        <v>148770</v>
      </c>
      <c r="AE4" s="4">
        <v>5507622</v>
      </c>
      <c r="AF4" s="4"/>
    </row>
    <row r="5" spans="1:32" ht="39.75" customHeight="1">
      <c r="A5" s="10" t="s">
        <v>430</v>
      </c>
      <c r="D5" s="7" t="s">
        <v>429</v>
      </c>
      <c r="G5" s="4">
        <v>46550</v>
      </c>
      <c r="H5" s="4"/>
      <c r="K5" s="4">
        <v>372400</v>
      </c>
      <c r="L5" s="4"/>
      <c r="O5" s="4">
        <v>726180</v>
      </c>
      <c r="P5" s="4"/>
      <c r="T5" s="9">
        <v>513</v>
      </c>
      <c r="X5" s="9">
        <v>20500</v>
      </c>
      <c r="AB5" s="9">
        <v>38950</v>
      </c>
      <c r="AE5" s="4">
        <v>1441970</v>
      </c>
      <c r="AF5" s="4"/>
    </row>
    <row r="6" spans="1:32" ht="39.75" customHeight="1">
      <c r="A6" s="10" t="s">
        <v>431</v>
      </c>
      <c r="D6" s="7" t="s">
        <v>429</v>
      </c>
      <c r="G6" s="4">
        <v>82125</v>
      </c>
      <c r="H6" s="4"/>
      <c r="K6" s="4">
        <v>657000</v>
      </c>
      <c r="L6" s="4"/>
      <c r="O6" s="4">
        <v>1281150</v>
      </c>
      <c r="P6" s="4"/>
      <c r="T6" s="9">
        <v>708</v>
      </c>
      <c r="X6" s="9">
        <v>28300</v>
      </c>
      <c r="AB6" s="9">
        <v>53770</v>
      </c>
      <c r="AE6" s="4">
        <v>1990622</v>
      </c>
      <c r="AF6" s="4"/>
    </row>
    <row r="7" spans="1:32" ht="39.75" customHeight="1">
      <c r="A7" s="10" t="s">
        <v>432</v>
      </c>
      <c r="D7" s="7" t="s">
        <v>429</v>
      </c>
      <c r="G7" s="4">
        <v>39238</v>
      </c>
      <c r="H7" s="4"/>
      <c r="K7" s="4">
        <v>313900</v>
      </c>
      <c r="L7" s="4"/>
      <c r="O7" s="4">
        <v>612105</v>
      </c>
      <c r="P7" s="4"/>
      <c r="T7" s="9">
        <v>325</v>
      </c>
      <c r="X7" s="9">
        <v>13000</v>
      </c>
      <c r="AB7" s="9">
        <v>24700</v>
      </c>
      <c r="AE7" s="4">
        <v>914420</v>
      </c>
      <c r="AF7" s="4"/>
    </row>
    <row r="8" spans="1:32" ht="39.75" customHeight="1">
      <c r="A8" s="10" t="s">
        <v>433</v>
      </c>
      <c r="D8" s="7" t="s">
        <v>429</v>
      </c>
      <c r="G8" s="4">
        <v>42200</v>
      </c>
      <c r="H8" s="4"/>
      <c r="K8" s="4">
        <v>337600</v>
      </c>
      <c r="L8" s="4"/>
      <c r="O8" s="4">
        <v>675200</v>
      </c>
      <c r="P8" s="4"/>
      <c r="T8" s="9">
        <v>290</v>
      </c>
      <c r="X8" s="9">
        <v>11600</v>
      </c>
      <c r="AB8" s="9">
        <v>22040</v>
      </c>
      <c r="AE8" s="4">
        <v>815944</v>
      </c>
      <c r="AF8" s="4"/>
    </row>
  </sheetData>
  <sheetProtection selectLockedCells="1" selectUnlockedCells="1"/>
  <mergeCells count="31">
    <mergeCell ref="C2:D2"/>
    <mergeCell ref="G2:P2"/>
    <mergeCell ref="S2:AB2"/>
    <mergeCell ref="AE2:AF2"/>
    <mergeCell ref="C3:D3"/>
    <mergeCell ref="G3:H3"/>
    <mergeCell ref="K3:L3"/>
    <mergeCell ref="O3:P3"/>
    <mergeCell ref="S3:T3"/>
    <mergeCell ref="W3:X3"/>
    <mergeCell ref="AA3:AB3"/>
    <mergeCell ref="G4:H4"/>
    <mergeCell ref="K4:L4"/>
    <mergeCell ref="O4:P4"/>
    <mergeCell ref="AE4:AF4"/>
    <mergeCell ref="G5:H5"/>
    <mergeCell ref="K5:L5"/>
    <mergeCell ref="O5:P5"/>
    <mergeCell ref="AE5:AF5"/>
    <mergeCell ref="G6:H6"/>
    <mergeCell ref="K6:L6"/>
    <mergeCell ref="O6:P6"/>
    <mergeCell ref="AE6:AF6"/>
    <mergeCell ref="G7:H7"/>
    <mergeCell ref="K7:L7"/>
    <mergeCell ref="O7:P7"/>
    <mergeCell ref="AE7:AF7"/>
    <mergeCell ref="G8:H8"/>
    <mergeCell ref="K8:L8"/>
    <mergeCell ref="O8:P8"/>
    <mergeCell ref="AE8:AF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5" width="10.7109375" style="0" customWidth="1"/>
    <col min="6" max="16384" width="8.7109375" style="0" customWidth="1"/>
  </cols>
  <sheetData>
    <row r="2" spans="3:8" ht="39.75" customHeight="1">
      <c r="C2" s="6" t="s">
        <v>434</v>
      </c>
      <c r="D2" s="6"/>
      <c r="E2" s="6"/>
      <c r="F2" s="6"/>
      <c r="G2" s="6"/>
      <c r="H2" s="6"/>
    </row>
    <row r="3" spans="1:8" ht="39.75" customHeight="1">
      <c r="A3" s="5" t="s">
        <v>274</v>
      </c>
      <c r="C3" s="6" t="s">
        <v>435</v>
      </c>
      <c r="D3" s="6"/>
      <c r="G3" s="6" t="s">
        <v>436</v>
      </c>
      <c r="H3" s="6"/>
    </row>
    <row r="4" spans="1:8" ht="15">
      <c r="A4" s="5" t="s">
        <v>37</v>
      </c>
      <c r="D4" s="9">
        <v>83100</v>
      </c>
      <c r="E4" s="8">
        <v>-2</v>
      </c>
      <c r="G4" s="4">
        <v>7059345</v>
      </c>
      <c r="H4" s="4"/>
    </row>
    <row r="5" spans="1:8" ht="15">
      <c r="A5" t="s">
        <v>437</v>
      </c>
      <c r="D5" s="9">
        <v>78300</v>
      </c>
      <c r="E5" s="8">
        <v>-3</v>
      </c>
      <c r="G5" s="4">
        <v>6651585</v>
      </c>
      <c r="H5" s="4"/>
    </row>
    <row r="6" spans="1:8" ht="15">
      <c r="A6" s="5" t="s">
        <v>38</v>
      </c>
      <c r="D6" s="9">
        <v>23400</v>
      </c>
      <c r="E6" s="8">
        <v>-2</v>
      </c>
      <c r="G6" s="4">
        <v>1987830</v>
      </c>
      <c r="H6" s="4"/>
    </row>
    <row r="7" spans="1:8" ht="15">
      <c r="A7" t="s">
        <v>438</v>
      </c>
      <c r="D7" s="9">
        <v>20500</v>
      </c>
      <c r="E7" s="8">
        <v>-3</v>
      </c>
      <c r="G7" s="4">
        <v>1741475</v>
      </c>
      <c r="H7" s="4"/>
    </row>
    <row r="8" spans="1:8" ht="15">
      <c r="A8" s="5" t="s">
        <v>439</v>
      </c>
      <c r="D8" s="9">
        <v>32200</v>
      </c>
      <c r="E8" t="s">
        <v>440</v>
      </c>
      <c r="G8" s="4">
        <v>2735390</v>
      </c>
      <c r="H8" s="4"/>
    </row>
    <row r="9" spans="1:8" ht="15">
      <c r="A9" t="s">
        <v>441</v>
      </c>
      <c r="D9" s="9">
        <v>28300</v>
      </c>
      <c r="E9" t="s">
        <v>442</v>
      </c>
      <c r="G9" s="4">
        <v>2404085</v>
      </c>
      <c r="H9" s="4"/>
    </row>
    <row r="10" spans="1:8" ht="15">
      <c r="A10" s="5" t="s">
        <v>40</v>
      </c>
      <c r="D10" s="9">
        <v>14800</v>
      </c>
      <c r="E10" s="8">
        <v>-2</v>
      </c>
      <c r="G10" s="4">
        <v>1257260</v>
      </c>
      <c r="H10" s="4"/>
    </row>
    <row r="11" spans="1:8" ht="15">
      <c r="A11" t="s">
        <v>443</v>
      </c>
      <c r="D11" s="9">
        <v>13000</v>
      </c>
      <c r="E11" s="8">
        <v>-3</v>
      </c>
      <c r="G11" s="4">
        <v>1104350</v>
      </c>
      <c r="H11" s="4"/>
    </row>
    <row r="12" spans="1:8" ht="15">
      <c r="A12" s="5" t="s">
        <v>444</v>
      </c>
      <c r="D12" s="9">
        <v>13400</v>
      </c>
      <c r="E12" s="8">
        <v>-2</v>
      </c>
      <c r="G12" s="4">
        <v>1138330</v>
      </c>
      <c r="H12" s="4"/>
    </row>
    <row r="13" spans="1:8" ht="15">
      <c r="A13" t="s">
        <v>445</v>
      </c>
      <c r="D13" s="9">
        <v>11600</v>
      </c>
      <c r="E13" s="8">
        <v>-3</v>
      </c>
      <c r="G13" s="4">
        <v>985420</v>
      </c>
      <c r="H13" s="4"/>
    </row>
  </sheetData>
  <sheetProtection selectLockedCells="1" selectUnlockedCells="1"/>
  <mergeCells count="13">
    <mergeCell ref="C2:H2"/>
    <mergeCell ref="C3:D3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3:8" ht="39.75" customHeight="1">
      <c r="C2" s="6" t="s">
        <v>434</v>
      </c>
      <c r="D2" s="6"/>
      <c r="E2" s="6"/>
      <c r="F2" s="6"/>
      <c r="G2" s="6"/>
      <c r="H2" s="6"/>
    </row>
    <row r="3" spans="1:8" ht="39.75" customHeight="1">
      <c r="A3" s="5" t="s">
        <v>274</v>
      </c>
      <c r="C3" s="6" t="s">
        <v>446</v>
      </c>
      <c r="D3" s="6"/>
      <c r="G3" s="6" t="s">
        <v>447</v>
      </c>
      <c r="H3" s="6"/>
    </row>
    <row r="4" spans="1:8" ht="39.75" customHeight="1">
      <c r="A4" s="10" t="s">
        <v>448</v>
      </c>
      <c r="D4" s="9">
        <v>100868</v>
      </c>
      <c r="G4" s="4">
        <v>7769862</v>
      </c>
      <c r="H4" s="4"/>
    </row>
    <row r="5" spans="1:8" ht="39.75" customHeight="1">
      <c r="A5" s="10" t="s">
        <v>449</v>
      </c>
      <c r="D5" s="9">
        <v>32094</v>
      </c>
      <c r="G5" s="4">
        <v>2472201</v>
      </c>
      <c r="H5" s="4"/>
    </row>
    <row r="6" spans="1:8" ht="39.75" customHeight="1">
      <c r="A6" s="10" t="s">
        <v>450</v>
      </c>
      <c r="D6" s="9">
        <v>43138</v>
      </c>
      <c r="G6" s="4">
        <v>3322920</v>
      </c>
      <c r="H6" s="4"/>
    </row>
    <row r="7" spans="1:8" ht="39.75" customHeight="1">
      <c r="A7" s="10" t="s">
        <v>451</v>
      </c>
      <c r="D7" s="9">
        <v>20262</v>
      </c>
      <c r="G7" s="4">
        <v>1560782</v>
      </c>
      <c r="H7" s="4"/>
    </row>
    <row r="8" spans="1:8" ht="39.75" customHeight="1">
      <c r="A8" s="10" t="s">
        <v>452</v>
      </c>
      <c r="D8" s="9">
        <v>18340</v>
      </c>
      <c r="G8" s="4">
        <v>1412730</v>
      </c>
      <c r="H8" s="4"/>
    </row>
  </sheetData>
  <sheetProtection selectLockedCells="1" selectUnlockedCells="1"/>
  <mergeCells count="8">
    <mergeCell ref="C2:H2"/>
    <mergeCell ref="C3:D3"/>
    <mergeCell ref="G3:H3"/>
    <mergeCell ref="G4:H4"/>
    <mergeCell ref="G5:H5"/>
    <mergeCell ref="G6:H6"/>
    <mergeCell ref="G7:H7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2" width="8.7109375" style="0" customWidth="1"/>
    <col min="3" max="3" width="55.7109375" style="0" customWidth="1"/>
    <col min="4" max="5" width="8.7109375" style="0" customWidth="1"/>
    <col min="6" max="6" width="9.7109375" style="0" customWidth="1"/>
    <col min="7" max="7" width="10.7109375" style="0" customWidth="1"/>
    <col min="8" max="8" width="8.7109375" style="0" customWidth="1"/>
    <col min="9" max="9" width="7.7109375" style="0" customWidth="1"/>
    <col min="10" max="10" width="24.7109375" style="0" customWidth="1"/>
    <col min="11" max="12" width="8.7109375" style="0" customWidth="1"/>
    <col min="13" max="14" width="7.7109375" style="0" customWidth="1"/>
    <col min="15" max="16384" width="8.7109375" style="0" customWidth="1"/>
  </cols>
  <sheetData>
    <row r="2" spans="1:6" ht="15">
      <c r="A2" s="1" t="s">
        <v>453</v>
      </c>
      <c r="B2" s="1"/>
      <c r="C2" s="1"/>
      <c r="D2" s="1"/>
      <c r="E2" s="1"/>
      <c r="F2" s="1"/>
    </row>
    <row r="4" spans="1:14" ht="39.75" customHeight="1">
      <c r="A4" s="5" t="s">
        <v>274</v>
      </c>
      <c r="C4" s="12" t="s">
        <v>454</v>
      </c>
      <c r="E4" s="6" t="s">
        <v>455</v>
      </c>
      <c r="F4" s="6"/>
      <c r="I4" s="6" t="s">
        <v>456</v>
      </c>
      <c r="J4" s="6"/>
      <c r="M4" s="6" t="s">
        <v>457</v>
      </c>
      <c r="N4" s="6"/>
    </row>
    <row r="5" spans="1:14" ht="39.75" customHeight="1">
      <c r="A5" s="10" t="s">
        <v>458</v>
      </c>
      <c r="C5" s="3" t="s">
        <v>459</v>
      </c>
      <c r="F5" s="20" t="s">
        <v>460</v>
      </c>
      <c r="I5" s="3" t="s">
        <v>461</v>
      </c>
      <c r="J5" s="20" t="s">
        <v>462</v>
      </c>
      <c r="M5" s="3" t="s">
        <v>461</v>
      </c>
      <c r="N5" s="20" t="s">
        <v>463</v>
      </c>
    </row>
    <row r="6" spans="1:14" ht="39.75" customHeight="1">
      <c r="A6" s="10" t="s">
        <v>464</v>
      </c>
      <c r="C6" s="3" t="s">
        <v>465</v>
      </c>
      <c r="F6" s="20" t="s">
        <v>466</v>
      </c>
      <c r="G6" s="24">
        <v>-2</v>
      </c>
      <c r="I6" s="3" t="s">
        <v>461</v>
      </c>
      <c r="J6" s="20" t="s">
        <v>467</v>
      </c>
      <c r="M6" s="3" t="s">
        <v>461</v>
      </c>
      <c r="N6" s="20" t="s">
        <v>463</v>
      </c>
    </row>
    <row r="7" spans="1:14" ht="39.75" customHeight="1">
      <c r="A7" s="10" t="s">
        <v>468</v>
      </c>
      <c r="C7" s="3" t="s">
        <v>465</v>
      </c>
      <c r="F7" s="20" t="s">
        <v>469</v>
      </c>
      <c r="I7" s="3" t="s">
        <v>461</v>
      </c>
      <c r="J7" s="20" t="s">
        <v>470</v>
      </c>
      <c r="M7" s="3" t="s">
        <v>461</v>
      </c>
      <c r="N7" s="20" t="s">
        <v>463</v>
      </c>
    </row>
    <row r="8" spans="1:14" ht="39.75" customHeight="1">
      <c r="A8" s="10" t="s">
        <v>471</v>
      </c>
      <c r="C8" s="3" t="s">
        <v>465</v>
      </c>
      <c r="F8" s="20" t="s">
        <v>469</v>
      </c>
      <c r="I8" s="3" t="s">
        <v>461</v>
      </c>
      <c r="J8" s="20" t="s">
        <v>472</v>
      </c>
      <c r="M8" s="3" t="s">
        <v>461</v>
      </c>
      <c r="N8" s="20" t="s">
        <v>463</v>
      </c>
    </row>
    <row r="9" spans="1:14" ht="39.75" customHeight="1">
      <c r="A9" s="10" t="s">
        <v>473</v>
      </c>
      <c r="C9" s="3" t="s">
        <v>465</v>
      </c>
      <c r="F9" s="20" t="s">
        <v>474</v>
      </c>
      <c r="I9" s="3" t="s">
        <v>461</v>
      </c>
      <c r="J9" s="20" t="s">
        <v>475</v>
      </c>
      <c r="M9" s="3" t="s">
        <v>461</v>
      </c>
      <c r="N9" s="20" t="s">
        <v>463</v>
      </c>
    </row>
  </sheetData>
  <sheetProtection selectLockedCells="1" selectUnlockedCells="1"/>
  <mergeCells count="4">
    <mergeCell ref="A2:F2"/>
    <mergeCell ref="E4:F4"/>
    <mergeCell ref="I4:J4"/>
    <mergeCell ref="M4:N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T9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16384" width="8.7109375" style="0" customWidth="1"/>
  </cols>
  <sheetData>
    <row r="2" spans="1:6" ht="15">
      <c r="A2" s="1" t="s">
        <v>476</v>
      </c>
      <c r="B2" s="1"/>
      <c r="C2" s="1"/>
      <c r="D2" s="1"/>
      <c r="E2" s="1"/>
      <c r="F2" s="1"/>
    </row>
    <row r="4" spans="1:20" ht="39.75" customHeight="1">
      <c r="A4" s="5" t="s">
        <v>274</v>
      </c>
      <c r="C4" s="6" t="s">
        <v>477</v>
      </c>
      <c r="D4" s="6"/>
      <c r="G4" s="6" t="s">
        <v>478</v>
      </c>
      <c r="H4" s="6"/>
      <c r="K4" s="6" t="s">
        <v>479</v>
      </c>
      <c r="L4" s="6"/>
      <c r="O4" s="6" t="s">
        <v>480</v>
      </c>
      <c r="P4" s="6"/>
      <c r="S4" s="6" t="s">
        <v>481</v>
      </c>
      <c r="T4" s="6"/>
    </row>
    <row r="5" spans="1:20" ht="39.75" customHeight="1">
      <c r="A5" s="10" t="s">
        <v>428</v>
      </c>
      <c r="C5" s="4">
        <v>59225</v>
      </c>
      <c r="D5" s="4"/>
      <c r="G5" s="4">
        <v>29613</v>
      </c>
      <c r="H5" s="4"/>
      <c r="K5" s="4">
        <v>149833</v>
      </c>
      <c r="L5" s="4"/>
      <c r="O5" s="4">
        <v>0</v>
      </c>
      <c r="P5" s="4"/>
      <c r="S5" s="4">
        <v>1296569</v>
      </c>
      <c r="T5" s="4"/>
    </row>
    <row r="6" spans="1:20" ht="39.75" customHeight="1">
      <c r="A6" s="10" t="s">
        <v>482</v>
      </c>
      <c r="C6" s="4">
        <v>301931</v>
      </c>
      <c r="D6" s="4"/>
      <c r="G6" s="4">
        <v>28374</v>
      </c>
      <c r="H6" s="4"/>
      <c r="K6" s="4">
        <v>220473</v>
      </c>
      <c r="L6" s="4"/>
      <c r="O6" s="4">
        <v>0</v>
      </c>
      <c r="P6" s="4"/>
      <c r="S6" s="4">
        <v>1405548</v>
      </c>
      <c r="T6" s="4"/>
    </row>
    <row r="7" spans="1:20" ht="39.75" customHeight="1">
      <c r="A7" s="10" t="s">
        <v>483</v>
      </c>
      <c r="C7" s="4">
        <v>1217373</v>
      </c>
      <c r="D7" s="4"/>
      <c r="G7" s="4">
        <v>32953</v>
      </c>
      <c r="H7" s="4"/>
      <c r="K7" s="4">
        <v>465894</v>
      </c>
      <c r="L7" s="4"/>
      <c r="O7" s="4">
        <v>0</v>
      </c>
      <c r="P7" s="4"/>
      <c r="S7" s="4">
        <v>3902463</v>
      </c>
      <c r="T7" s="4"/>
    </row>
    <row r="8" spans="1:20" ht="39.75" customHeight="1">
      <c r="A8" s="10" t="s">
        <v>484</v>
      </c>
      <c r="C8" s="4">
        <v>28502</v>
      </c>
      <c r="D8" s="4"/>
      <c r="G8" s="4">
        <v>21376</v>
      </c>
      <c r="H8" s="4"/>
      <c r="K8" s="4">
        <v>204041</v>
      </c>
      <c r="L8" s="4"/>
      <c r="O8" s="4">
        <v>0</v>
      </c>
      <c r="P8" s="4"/>
      <c r="S8" s="4">
        <v>1904769</v>
      </c>
      <c r="T8" s="4"/>
    </row>
    <row r="9" spans="1:20" ht="39.75" customHeight="1">
      <c r="A9" s="10" t="s">
        <v>485</v>
      </c>
      <c r="C9" s="4">
        <v>9059</v>
      </c>
      <c r="D9" s="4"/>
      <c r="G9" s="4">
        <v>4529</v>
      </c>
      <c r="H9" s="4"/>
      <c r="K9" s="4">
        <v>14963</v>
      </c>
      <c r="L9" s="4"/>
      <c r="O9" s="4">
        <v>0</v>
      </c>
      <c r="P9" s="4"/>
      <c r="S9" s="4">
        <v>183789</v>
      </c>
      <c r="T9" s="4"/>
    </row>
  </sheetData>
  <sheetProtection selectLockedCells="1" selectUnlockedCells="1"/>
  <mergeCells count="31">
    <mergeCell ref="A2:F2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16384" width="8.7109375" style="0" customWidth="1"/>
  </cols>
  <sheetData>
    <row r="2" spans="3:20" ht="15">
      <c r="C2" s="2" t="s">
        <v>408</v>
      </c>
      <c r="D2" s="2"/>
      <c r="G2" s="2" t="s">
        <v>409</v>
      </c>
      <c r="H2" s="2"/>
      <c r="K2" s="2" t="s">
        <v>241</v>
      </c>
      <c r="L2" s="2"/>
      <c r="O2" s="2" t="s">
        <v>410</v>
      </c>
      <c r="P2" s="2"/>
      <c r="S2" s="2" t="s">
        <v>242</v>
      </c>
      <c r="T2" s="2"/>
    </row>
    <row r="3" spans="1:20" ht="15">
      <c r="A3" t="s">
        <v>486</v>
      </c>
      <c r="C3" s="4">
        <v>925056</v>
      </c>
      <c r="D3" s="4"/>
      <c r="G3" s="4">
        <v>691221</v>
      </c>
      <c r="H3" s="4"/>
      <c r="K3" s="4">
        <v>2893272</v>
      </c>
      <c r="L3" s="4"/>
      <c r="O3" s="4">
        <v>1295892</v>
      </c>
      <c r="P3" s="4"/>
      <c r="S3" s="4">
        <v>110896</v>
      </c>
      <c r="T3" s="4"/>
    </row>
    <row r="4" spans="1:20" ht="15">
      <c r="A4" t="s">
        <v>487</v>
      </c>
      <c r="C4" s="4">
        <v>121946</v>
      </c>
      <c r="D4" s="4"/>
      <c r="G4" s="4">
        <v>211143</v>
      </c>
      <c r="H4" s="4"/>
      <c r="K4" s="4">
        <v>184618</v>
      </c>
      <c r="L4" s="4"/>
      <c r="O4" s="4">
        <v>124305</v>
      </c>
      <c r="P4" s="4"/>
      <c r="S4" s="4">
        <v>19687</v>
      </c>
      <c r="T4" s="4"/>
    </row>
    <row r="5" spans="1:20" ht="15">
      <c r="A5" t="s">
        <v>488</v>
      </c>
      <c r="C5" s="4">
        <v>249567</v>
      </c>
      <c r="D5" s="4"/>
      <c r="G5" s="4">
        <v>503184</v>
      </c>
      <c r="H5" s="4"/>
      <c r="K5" s="4">
        <v>824573</v>
      </c>
      <c r="L5" s="4"/>
      <c r="O5" s="4">
        <v>484572</v>
      </c>
      <c r="P5" s="4"/>
      <c r="S5" s="4">
        <v>53206</v>
      </c>
      <c r="T5" s="4"/>
    </row>
    <row r="6" spans="1:20" ht="15">
      <c r="A6" t="s">
        <v>270</v>
      </c>
      <c r="C6" s="4">
        <v>1296569</v>
      </c>
      <c r="D6" s="4"/>
      <c r="G6" s="4">
        <v>1405548</v>
      </c>
      <c r="H6" s="4"/>
      <c r="K6" s="4">
        <v>3902463</v>
      </c>
      <c r="L6" s="4"/>
      <c r="O6" s="4">
        <v>1904769</v>
      </c>
      <c r="P6" s="4"/>
      <c r="S6" s="4">
        <v>183789</v>
      </c>
      <c r="T6" s="4"/>
    </row>
  </sheetData>
  <sheetProtection selectLockedCells="1" selectUnlockedCells="1"/>
  <mergeCells count="25">
    <mergeCell ref="C2:D2"/>
    <mergeCell ref="G2:H2"/>
    <mergeCell ref="K2:L2"/>
    <mergeCell ref="O2:P2"/>
    <mergeCell ref="S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A18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58.7109375" style="0" customWidth="1"/>
    <col min="4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22" width="8.7109375" style="0" customWidth="1"/>
    <col min="23" max="23" width="10.7109375" style="0" customWidth="1"/>
    <col min="24" max="26" width="8.7109375" style="0" customWidth="1"/>
    <col min="27" max="27" width="10.7109375" style="0" customWidth="1"/>
    <col min="28" max="16384" width="8.7109375" style="0" customWidth="1"/>
  </cols>
  <sheetData>
    <row r="2" spans="1:26" ht="39.75" customHeight="1">
      <c r="A2" s="5" t="s">
        <v>420</v>
      </c>
      <c r="C2" s="15" t="s">
        <v>489</v>
      </c>
      <c r="E2" s="6" t="s">
        <v>490</v>
      </c>
      <c r="F2" s="6"/>
      <c r="I2" s="2" t="s">
        <v>491</v>
      </c>
      <c r="J2" s="2"/>
      <c r="M2" s="6" t="s">
        <v>492</v>
      </c>
      <c r="N2" s="6"/>
      <c r="Q2" s="6" t="s">
        <v>493</v>
      </c>
      <c r="R2" s="6"/>
      <c r="U2" s="6" t="s">
        <v>494</v>
      </c>
      <c r="V2" s="6"/>
      <c r="Y2" s="6" t="s">
        <v>495</v>
      </c>
      <c r="Z2" s="6"/>
    </row>
    <row r="3" spans="1:26" ht="15">
      <c r="A3" s="5" t="s">
        <v>496</v>
      </c>
      <c r="C3" t="s">
        <v>497</v>
      </c>
      <c r="E3" s="4">
        <v>0</v>
      </c>
      <c r="F3" s="4"/>
      <c r="I3" s="4">
        <v>0</v>
      </c>
      <c r="J3" s="4"/>
      <c r="M3" s="4">
        <v>4410000</v>
      </c>
      <c r="N3" s="4"/>
      <c r="Q3" s="4">
        <v>0</v>
      </c>
      <c r="R3" s="4"/>
      <c r="U3" s="4">
        <v>7245000</v>
      </c>
      <c r="V3" s="4"/>
      <c r="Y3" s="4">
        <v>0</v>
      </c>
      <c r="Z3" s="4"/>
    </row>
    <row r="4" spans="1:27" ht="15">
      <c r="A4" t="s">
        <v>498</v>
      </c>
      <c r="C4" t="s">
        <v>499</v>
      </c>
      <c r="E4" s="4">
        <v>0</v>
      </c>
      <c r="F4" s="4"/>
      <c r="I4" s="4">
        <v>13710930</v>
      </c>
      <c r="J4" s="4"/>
      <c r="K4" s="8">
        <v>-5</v>
      </c>
      <c r="M4" s="4">
        <v>13710930</v>
      </c>
      <c r="N4" s="4"/>
      <c r="O4" s="8">
        <v>-5</v>
      </c>
      <c r="Q4" s="4">
        <v>0</v>
      </c>
      <c r="R4" s="4"/>
      <c r="U4" s="4">
        <v>13710930</v>
      </c>
      <c r="V4" s="4"/>
      <c r="W4" s="8">
        <v>-5</v>
      </c>
      <c r="Y4" s="4">
        <v>13710930</v>
      </c>
      <c r="Z4" s="4"/>
      <c r="AA4" s="8">
        <v>-5</v>
      </c>
    </row>
    <row r="5" spans="3:26" ht="15">
      <c r="C5" t="s">
        <v>500</v>
      </c>
      <c r="E5" s="4">
        <v>0</v>
      </c>
      <c r="F5" s="4"/>
      <c r="I5" s="4">
        <v>0</v>
      </c>
      <c r="J5" s="4"/>
      <c r="M5" s="4">
        <v>1468320</v>
      </c>
      <c r="N5" s="4"/>
      <c r="Q5" s="4">
        <v>0</v>
      </c>
      <c r="R5" s="4"/>
      <c r="U5" s="4">
        <v>2911639</v>
      </c>
      <c r="V5" s="4"/>
      <c r="Y5" s="4">
        <v>1260000</v>
      </c>
      <c r="Z5" s="4"/>
    </row>
    <row r="6" spans="3:26" ht="15">
      <c r="C6" s="5" t="s">
        <v>501</v>
      </c>
      <c r="E6" s="4">
        <v>0</v>
      </c>
      <c r="F6" s="4"/>
      <c r="I6" s="4">
        <v>13710930</v>
      </c>
      <c r="J6" s="4"/>
      <c r="M6" s="4">
        <v>19589250</v>
      </c>
      <c r="N6" s="4"/>
      <c r="Q6" s="4">
        <v>0</v>
      </c>
      <c r="R6" s="4"/>
      <c r="U6" s="4">
        <v>23867569</v>
      </c>
      <c r="V6" s="4"/>
      <c r="Y6" s="4">
        <v>14970930</v>
      </c>
      <c r="Z6" s="4"/>
    </row>
    <row r="7" spans="1:26" ht="15">
      <c r="A7" s="5" t="s">
        <v>502</v>
      </c>
      <c r="C7" t="s">
        <v>497</v>
      </c>
      <c r="E7" s="4">
        <v>0</v>
      </c>
      <c r="F7" s="4"/>
      <c r="I7" s="4">
        <v>0</v>
      </c>
      <c r="J7" s="4"/>
      <c r="M7" s="4">
        <v>1489500</v>
      </c>
      <c r="N7" s="4"/>
      <c r="Q7" s="4">
        <v>0</v>
      </c>
      <c r="R7" s="4"/>
      <c r="U7" s="4">
        <v>2606600</v>
      </c>
      <c r="V7" s="4"/>
      <c r="Y7" s="4">
        <v>0</v>
      </c>
      <c r="Z7" s="4"/>
    </row>
    <row r="8" spans="1:27" ht="15">
      <c r="A8" t="s">
        <v>503</v>
      </c>
      <c r="C8" t="s">
        <v>499</v>
      </c>
      <c r="E8" s="4">
        <v>0</v>
      </c>
      <c r="F8" s="4"/>
      <c r="I8" s="4">
        <v>3729305</v>
      </c>
      <c r="J8" s="4"/>
      <c r="K8" s="8">
        <v>-5</v>
      </c>
      <c r="M8" s="4">
        <v>3729305</v>
      </c>
      <c r="N8" s="4"/>
      <c r="O8" s="8">
        <v>-5</v>
      </c>
      <c r="Q8" s="4">
        <v>0</v>
      </c>
      <c r="R8" s="4"/>
      <c r="U8" s="4">
        <v>3729305</v>
      </c>
      <c r="V8" s="4"/>
      <c r="W8" s="8">
        <v>-5</v>
      </c>
      <c r="Y8" s="4">
        <v>3729305</v>
      </c>
      <c r="Z8" s="4"/>
      <c r="AA8" s="8">
        <v>-5</v>
      </c>
    </row>
    <row r="9" spans="3:26" ht="15">
      <c r="C9" t="s">
        <v>500</v>
      </c>
      <c r="E9" s="4">
        <v>0</v>
      </c>
      <c r="F9" s="4"/>
      <c r="I9" s="4">
        <v>0</v>
      </c>
      <c r="J9" s="4"/>
      <c r="M9" s="4">
        <v>182131</v>
      </c>
      <c r="N9" s="4"/>
      <c r="Q9" s="4">
        <v>0</v>
      </c>
      <c r="R9" s="4"/>
      <c r="U9" s="4">
        <v>339262</v>
      </c>
      <c r="V9" s="4"/>
      <c r="Y9" s="4">
        <v>744700</v>
      </c>
      <c r="Z9" s="4"/>
    </row>
    <row r="10" spans="3:26" ht="15">
      <c r="C10" s="5" t="s">
        <v>501</v>
      </c>
      <c r="E10" s="4">
        <v>0</v>
      </c>
      <c r="F10" s="4"/>
      <c r="I10" s="4">
        <v>3729305</v>
      </c>
      <c r="J10" s="4"/>
      <c r="M10" s="4">
        <v>5400936</v>
      </c>
      <c r="N10" s="4"/>
      <c r="Q10" s="4">
        <v>0</v>
      </c>
      <c r="R10" s="4"/>
      <c r="U10" s="4">
        <v>6675167</v>
      </c>
      <c r="V10" s="4"/>
      <c r="Y10" s="4">
        <v>4474005</v>
      </c>
      <c r="Z10" s="4"/>
    </row>
    <row r="11" spans="1:26" ht="15">
      <c r="A11" s="5" t="s">
        <v>404</v>
      </c>
      <c r="C11" t="s">
        <v>497</v>
      </c>
      <c r="E11" s="4">
        <v>0</v>
      </c>
      <c r="F11" s="4"/>
      <c r="I11" s="4">
        <v>0</v>
      </c>
      <c r="J11" s="4"/>
      <c r="M11" s="4">
        <v>1255600</v>
      </c>
      <c r="N11" s="4"/>
      <c r="Q11" s="4">
        <v>0</v>
      </c>
      <c r="R11" s="4"/>
      <c r="U11" s="4">
        <v>2197300</v>
      </c>
      <c r="V11" s="4"/>
      <c r="Y11" s="4">
        <v>0</v>
      </c>
      <c r="Z11" s="4"/>
    </row>
    <row r="12" spans="1:27" ht="15">
      <c r="A12" t="s">
        <v>504</v>
      </c>
      <c r="C12" t="s">
        <v>499</v>
      </c>
      <c r="E12" s="4">
        <v>0</v>
      </c>
      <c r="F12" s="4"/>
      <c r="I12" s="4">
        <v>2361610</v>
      </c>
      <c r="J12" s="4"/>
      <c r="K12" s="8">
        <v>-5</v>
      </c>
      <c r="M12" s="4">
        <v>2361610</v>
      </c>
      <c r="N12" s="4"/>
      <c r="O12" s="8">
        <v>-5</v>
      </c>
      <c r="Q12" s="4">
        <v>0</v>
      </c>
      <c r="R12" s="4"/>
      <c r="U12" s="4">
        <v>2361610</v>
      </c>
      <c r="V12" s="4"/>
      <c r="W12" s="8">
        <v>-5</v>
      </c>
      <c r="Y12" s="4">
        <v>2361610</v>
      </c>
      <c r="Z12" s="4"/>
      <c r="AA12" s="8">
        <v>-5</v>
      </c>
    </row>
    <row r="13" spans="3:26" ht="15">
      <c r="C13" t="s">
        <v>505</v>
      </c>
      <c r="E13" s="4">
        <v>0</v>
      </c>
      <c r="F13" s="4"/>
      <c r="I13" s="4">
        <v>0</v>
      </c>
      <c r="J13" s="4"/>
      <c r="M13" s="4">
        <v>151979</v>
      </c>
      <c r="N13" s="4"/>
      <c r="Q13" s="4">
        <v>0</v>
      </c>
      <c r="R13" s="4"/>
      <c r="U13" s="4">
        <v>278957</v>
      </c>
      <c r="V13" s="4"/>
      <c r="Y13" s="4">
        <v>627800</v>
      </c>
      <c r="Z13" s="4"/>
    </row>
    <row r="14" spans="3:26" ht="15">
      <c r="C14" s="5" t="s">
        <v>501</v>
      </c>
      <c r="E14" s="4">
        <v>0</v>
      </c>
      <c r="F14" s="4"/>
      <c r="I14" s="4">
        <v>2361610</v>
      </c>
      <c r="J14" s="4"/>
      <c r="M14" s="4">
        <v>3769189</v>
      </c>
      <c r="N14" s="4"/>
      <c r="Q14" s="4">
        <v>0</v>
      </c>
      <c r="R14" s="4"/>
      <c r="U14" s="4">
        <v>4837867</v>
      </c>
      <c r="V14" s="4"/>
      <c r="Y14" s="4">
        <v>2989410</v>
      </c>
      <c r="Z14" s="4"/>
    </row>
    <row r="15" spans="1:26" ht="15">
      <c r="A15" s="5" t="s">
        <v>444</v>
      </c>
      <c r="C15" t="s">
        <v>497</v>
      </c>
      <c r="E15" s="4">
        <v>0</v>
      </c>
      <c r="F15" s="4"/>
      <c r="I15" s="4">
        <v>0</v>
      </c>
      <c r="J15" s="4"/>
      <c r="M15" s="4">
        <v>1097200</v>
      </c>
      <c r="N15" s="4"/>
      <c r="Q15" s="4">
        <v>0</v>
      </c>
      <c r="R15" s="4"/>
      <c r="U15" s="4">
        <v>1856800</v>
      </c>
      <c r="V15" s="4"/>
      <c r="Y15" s="4">
        <v>0</v>
      </c>
      <c r="Z15" s="4"/>
    </row>
    <row r="16" spans="1:27" ht="15">
      <c r="A16" t="s">
        <v>506</v>
      </c>
      <c r="C16" t="s">
        <v>499</v>
      </c>
      <c r="E16" s="4">
        <v>0</v>
      </c>
      <c r="F16" s="4"/>
      <c r="I16" s="4">
        <v>2123750</v>
      </c>
      <c r="J16" s="4"/>
      <c r="K16" s="8">
        <v>-5</v>
      </c>
      <c r="M16" s="4">
        <v>2123750</v>
      </c>
      <c r="N16" s="4"/>
      <c r="O16" s="8">
        <v>-5</v>
      </c>
      <c r="Q16" s="4">
        <v>0</v>
      </c>
      <c r="R16" s="4"/>
      <c r="U16" s="4">
        <v>2123750</v>
      </c>
      <c r="V16" s="4"/>
      <c r="W16" s="8">
        <v>-5</v>
      </c>
      <c r="Y16" s="4">
        <v>2123750</v>
      </c>
      <c r="Z16" s="4"/>
      <c r="AA16" s="8">
        <v>-5</v>
      </c>
    </row>
    <row r="17" spans="3:26" ht="15">
      <c r="C17" t="s">
        <v>505</v>
      </c>
      <c r="E17" s="4">
        <v>0</v>
      </c>
      <c r="F17" s="4"/>
      <c r="I17" s="4">
        <v>0</v>
      </c>
      <c r="J17" s="4"/>
      <c r="M17" s="4">
        <v>230443</v>
      </c>
      <c r="N17" s="4"/>
      <c r="Q17" s="4">
        <v>0</v>
      </c>
      <c r="R17" s="4"/>
      <c r="U17" s="4">
        <v>435886</v>
      </c>
      <c r="V17" s="4"/>
      <c r="Y17" s="4">
        <v>422000</v>
      </c>
      <c r="Z17" s="4"/>
    </row>
    <row r="18" spans="3:26" ht="15">
      <c r="C18" s="5" t="s">
        <v>501</v>
      </c>
      <c r="E18" s="4">
        <v>0</v>
      </c>
      <c r="F18" s="4"/>
      <c r="I18" s="4">
        <v>2123750</v>
      </c>
      <c r="J18" s="4"/>
      <c r="M18" s="4">
        <v>3451393</v>
      </c>
      <c r="N18" s="4"/>
      <c r="Q18" s="4">
        <v>0</v>
      </c>
      <c r="R18" s="4"/>
      <c r="U18" s="4">
        <v>4416436</v>
      </c>
      <c r="V18" s="4"/>
      <c r="Y18" s="4">
        <v>2545750</v>
      </c>
      <c r="Z18" s="4"/>
    </row>
  </sheetData>
  <sheetProtection selectLockedCells="1" selectUnlockedCells="1"/>
  <mergeCells count="102">
    <mergeCell ref="E2:F2"/>
    <mergeCell ref="I2:J2"/>
    <mergeCell ref="M2:N2"/>
    <mergeCell ref="Q2:R2"/>
    <mergeCell ref="U2:V2"/>
    <mergeCell ref="Y2:Z2"/>
    <mergeCell ref="E3:F3"/>
    <mergeCell ref="I3:J3"/>
    <mergeCell ref="M3:N3"/>
    <mergeCell ref="Q3:R3"/>
    <mergeCell ref="U3:V3"/>
    <mergeCell ref="Y3:Z3"/>
    <mergeCell ref="E4:F4"/>
    <mergeCell ref="I4:J4"/>
    <mergeCell ref="M4:N4"/>
    <mergeCell ref="Q4:R4"/>
    <mergeCell ref="U4:V4"/>
    <mergeCell ref="Y4:Z4"/>
    <mergeCell ref="E5:F5"/>
    <mergeCell ref="I5:J5"/>
    <mergeCell ref="M5:N5"/>
    <mergeCell ref="Q5:R5"/>
    <mergeCell ref="U5:V5"/>
    <mergeCell ref="Y5:Z5"/>
    <mergeCell ref="E6:F6"/>
    <mergeCell ref="I6:J6"/>
    <mergeCell ref="M6:N6"/>
    <mergeCell ref="Q6:R6"/>
    <mergeCell ref="U6:V6"/>
    <mergeCell ref="Y6:Z6"/>
    <mergeCell ref="E7:F7"/>
    <mergeCell ref="I7:J7"/>
    <mergeCell ref="M7:N7"/>
    <mergeCell ref="Q7:R7"/>
    <mergeCell ref="U7:V7"/>
    <mergeCell ref="Y7:Z7"/>
    <mergeCell ref="E8:F8"/>
    <mergeCell ref="I8:J8"/>
    <mergeCell ref="M8:N8"/>
    <mergeCell ref="Q8:R8"/>
    <mergeCell ref="U8:V8"/>
    <mergeCell ref="Y8:Z8"/>
    <mergeCell ref="E9:F9"/>
    <mergeCell ref="I9:J9"/>
    <mergeCell ref="M9:N9"/>
    <mergeCell ref="Q9:R9"/>
    <mergeCell ref="U9:V9"/>
    <mergeCell ref="Y9:Z9"/>
    <mergeCell ref="E10:F10"/>
    <mergeCell ref="I10:J10"/>
    <mergeCell ref="M10:N10"/>
    <mergeCell ref="Q10:R10"/>
    <mergeCell ref="U10:V10"/>
    <mergeCell ref="Y10:Z10"/>
    <mergeCell ref="E11:F11"/>
    <mergeCell ref="I11:J11"/>
    <mergeCell ref="M11:N11"/>
    <mergeCell ref="Q11:R11"/>
    <mergeCell ref="U11:V11"/>
    <mergeCell ref="Y11:Z11"/>
    <mergeCell ref="E12:F12"/>
    <mergeCell ref="I12:J12"/>
    <mergeCell ref="M12:N12"/>
    <mergeCell ref="Q12:R12"/>
    <mergeCell ref="U12:V12"/>
    <mergeCell ref="Y12:Z12"/>
    <mergeCell ref="E13:F13"/>
    <mergeCell ref="I13:J13"/>
    <mergeCell ref="M13:N13"/>
    <mergeCell ref="Q13:R13"/>
    <mergeCell ref="U13:V13"/>
    <mergeCell ref="Y13:Z13"/>
    <mergeCell ref="E14:F14"/>
    <mergeCell ref="I14:J14"/>
    <mergeCell ref="M14:N14"/>
    <mergeCell ref="Q14:R14"/>
    <mergeCell ref="U14:V14"/>
    <mergeCell ref="Y14:Z14"/>
    <mergeCell ref="E15:F15"/>
    <mergeCell ref="I15:J15"/>
    <mergeCell ref="M15:N15"/>
    <mergeCell ref="Q15:R15"/>
    <mergeCell ref="U15:V15"/>
    <mergeCell ref="Y15:Z15"/>
    <mergeCell ref="E16:F16"/>
    <mergeCell ref="I16:J16"/>
    <mergeCell ref="M16:N16"/>
    <mergeCell ref="Q16:R16"/>
    <mergeCell ref="U16:V16"/>
    <mergeCell ref="Y16:Z16"/>
    <mergeCell ref="E17:F17"/>
    <mergeCell ref="I17:J17"/>
    <mergeCell ref="M17:N17"/>
    <mergeCell ref="Q17:R17"/>
    <mergeCell ref="U17:V17"/>
    <mergeCell ref="Y17:Z17"/>
    <mergeCell ref="E18:F18"/>
    <mergeCell ref="I18:J18"/>
    <mergeCell ref="M18:N18"/>
    <mergeCell ref="Q18:R18"/>
    <mergeCell ref="U18:V18"/>
    <mergeCell ref="Y18:Z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96.851562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1" t="s">
        <v>43</v>
      </c>
      <c r="B2" s="1"/>
      <c r="C2" s="1"/>
      <c r="D2" s="1"/>
      <c r="E2" s="1"/>
      <c r="F2" s="1"/>
    </row>
    <row r="4" spans="1:8" ht="39.75" customHeight="1">
      <c r="A4" s="5" t="s">
        <v>44</v>
      </c>
      <c r="C4" s="6" t="s">
        <v>45</v>
      </c>
      <c r="D4" s="6"/>
      <c r="G4" s="2" t="s">
        <v>46</v>
      </c>
      <c r="H4" s="2"/>
    </row>
    <row r="5" spans="1:8" ht="39.75" customHeight="1">
      <c r="A5" s="10" t="s">
        <v>47</v>
      </c>
      <c r="D5" s="9">
        <v>25916294</v>
      </c>
      <c r="E5" s="8">
        <v>-1</v>
      </c>
      <c r="H5" s="7" t="s">
        <v>48</v>
      </c>
    </row>
    <row r="6" spans="1:8" ht="39.75" customHeight="1">
      <c r="A6" s="10" t="s">
        <v>49</v>
      </c>
      <c r="D6" s="9">
        <v>22886150</v>
      </c>
      <c r="E6" s="8">
        <v>-2</v>
      </c>
      <c r="H6" s="7" t="s">
        <v>50</v>
      </c>
    </row>
    <row r="7" spans="1:8" ht="39.75" customHeight="1">
      <c r="A7" s="10" t="s">
        <v>51</v>
      </c>
      <c r="D7" s="9">
        <v>19230947</v>
      </c>
      <c r="E7" s="8">
        <v>-3</v>
      </c>
      <c r="H7" s="7" t="s">
        <v>52</v>
      </c>
    </row>
  </sheetData>
  <sheetProtection selectLockedCells="1" selectUnlockedCells="1"/>
  <mergeCells count="3">
    <mergeCell ref="A2:F2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6384" width="8.7109375" style="0" customWidth="1"/>
  </cols>
  <sheetData>
    <row r="2" spans="1:6" ht="15">
      <c r="A2" s="1" t="s">
        <v>53</v>
      </c>
      <c r="B2" s="1"/>
      <c r="C2" s="1"/>
      <c r="D2" s="1"/>
      <c r="E2" s="1"/>
      <c r="F2" s="1"/>
    </row>
    <row r="4" spans="3:8" ht="15">
      <c r="C4" s="2" t="s">
        <v>54</v>
      </c>
      <c r="D4" s="2"/>
      <c r="G4" s="2" t="s">
        <v>55</v>
      </c>
      <c r="H4" s="2"/>
    </row>
    <row r="5" spans="1:8" ht="15">
      <c r="A5" t="s">
        <v>53</v>
      </c>
      <c r="C5" s="4">
        <v>5400697</v>
      </c>
      <c r="D5" s="4"/>
      <c r="G5" s="4">
        <v>5285173</v>
      </c>
      <c r="H5" s="4"/>
    </row>
    <row r="6" spans="1:8" ht="15">
      <c r="A6" t="s">
        <v>56</v>
      </c>
      <c r="C6" s="4">
        <v>1487246</v>
      </c>
      <c r="D6" s="4"/>
      <c r="G6" s="4">
        <v>1053925</v>
      </c>
      <c r="H6" s="4"/>
    </row>
    <row r="7" spans="1:8" ht="39.75" customHeight="1">
      <c r="A7" s="3" t="s">
        <v>57</v>
      </c>
      <c r="C7" s="4">
        <v>0</v>
      </c>
      <c r="D7" s="4"/>
      <c r="G7" s="4">
        <v>25000</v>
      </c>
      <c r="H7" s="4"/>
    </row>
    <row r="8" spans="1:8" ht="15">
      <c r="A8" t="s">
        <v>58</v>
      </c>
      <c r="C8" s="4">
        <v>0</v>
      </c>
      <c r="D8" s="4"/>
      <c r="G8" s="4">
        <v>0</v>
      </c>
      <c r="H8" s="4"/>
    </row>
    <row r="9" spans="1:8" ht="15">
      <c r="A9" s="5" t="s">
        <v>59</v>
      </c>
      <c r="C9" s="4">
        <v>6887943</v>
      </c>
      <c r="D9" s="4"/>
      <c r="G9" s="4">
        <v>6364098</v>
      </c>
      <c r="H9" s="4"/>
    </row>
  </sheetData>
  <sheetProtection selectLockedCells="1" selectUnlockedCells="1"/>
  <mergeCells count="13">
    <mergeCell ref="A2:F2"/>
    <mergeCell ref="C4:D4"/>
    <mergeCell ref="G4:H4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5.7109375" style="0" customWidth="1"/>
    <col min="5" max="16384" width="8.7109375" style="0" customWidth="1"/>
  </cols>
  <sheetData>
    <row r="2" spans="1:6" ht="15">
      <c r="A2" s="1" t="s">
        <v>60</v>
      </c>
      <c r="B2" s="1"/>
      <c r="C2" s="1"/>
      <c r="D2" s="1"/>
      <c r="E2" s="1"/>
      <c r="F2" s="1"/>
    </row>
    <row r="4" spans="1:4" ht="15">
      <c r="A4" s="5" t="s">
        <v>61</v>
      </c>
      <c r="C4" s="2" t="s">
        <v>62</v>
      </c>
      <c r="D4" s="2"/>
    </row>
    <row r="5" spans="3:4" ht="15">
      <c r="C5" s="2" t="s">
        <v>63</v>
      </c>
      <c r="D5" s="2"/>
    </row>
    <row r="6" spans="1:4" ht="15">
      <c r="A6" t="s">
        <v>64</v>
      </c>
      <c r="C6" s="4">
        <v>22754</v>
      </c>
      <c r="D6" s="4"/>
    </row>
    <row r="7" spans="1:4" ht="15">
      <c r="A7" t="s">
        <v>65</v>
      </c>
      <c r="C7" s="4">
        <v>19896</v>
      </c>
      <c r="D7" s="4"/>
    </row>
    <row r="8" spans="1:4" ht="15">
      <c r="A8" t="s">
        <v>66</v>
      </c>
      <c r="C8" s="4">
        <v>17666</v>
      </c>
      <c r="D8" s="4"/>
    </row>
    <row r="9" spans="1:4" ht="15">
      <c r="A9" t="s">
        <v>67</v>
      </c>
      <c r="C9" s="4">
        <v>16380</v>
      </c>
      <c r="D9" s="4"/>
    </row>
    <row r="10" spans="1:4" ht="15">
      <c r="A10" t="s">
        <v>68</v>
      </c>
      <c r="C10" s="4">
        <v>16155</v>
      </c>
      <c r="D10" s="4"/>
    </row>
    <row r="11" spans="1:4" ht="15">
      <c r="A11" t="s">
        <v>69</v>
      </c>
      <c r="C11" s="4">
        <v>14562</v>
      </c>
      <c r="D11" s="4"/>
    </row>
    <row r="12" spans="1:4" ht="15">
      <c r="A12" t="s">
        <v>70</v>
      </c>
      <c r="C12" s="4">
        <v>11869</v>
      </c>
      <c r="D12" s="4"/>
    </row>
    <row r="13" spans="1:4" ht="15">
      <c r="A13" t="s">
        <v>71</v>
      </c>
      <c r="C13" s="4">
        <v>11737</v>
      </c>
      <c r="D13" s="4"/>
    </row>
    <row r="14" spans="1:4" ht="15">
      <c r="A14" t="s">
        <v>72</v>
      </c>
      <c r="C14" s="4">
        <v>11107</v>
      </c>
      <c r="D14" s="4"/>
    </row>
    <row r="15" spans="1:4" ht="15">
      <c r="A15" t="s">
        <v>73</v>
      </c>
      <c r="C15" s="4">
        <v>10846</v>
      </c>
      <c r="D15" s="4"/>
    </row>
    <row r="16" spans="1:4" ht="15">
      <c r="A16" t="s">
        <v>74</v>
      </c>
      <c r="C16" s="4">
        <v>10630</v>
      </c>
      <c r="D16" s="4"/>
    </row>
    <row r="17" spans="1:4" ht="15">
      <c r="A17" t="s">
        <v>75</v>
      </c>
      <c r="C17" s="4">
        <v>10183</v>
      </c>
      <c r="D17" s="4"/>
    </row>
    <row r="18" spans="1:4" ht="15">
      <c r="A18" t="s">
        <v>76</v>
      </c>
      <c r="C18" s="4">
        <v>7639</v>
      </c>
      <c r="D18" s="4"/>
    </row>
    <row r="19" spans="1:4" ht="15">
      <c r="A19" t="s">
        <v>77</v>
      </c>
      <c r="C19" s="4">
        <v>7528</v>
      </c>
      <c r="D19" s="4"/>
    </row>
    <row r="20" spans="1:4" ht="15">
      <c r="A20" t="s">
        <v>78</v>
      </c>
      <c r="C20" s="4">
        <v>7517</v>
      </c>
      <c r="D20" s="4"/>
    </row>
    <row r="21" spans="1:4" ht="15">
      <c r="A21" t="s">
        <v>79</v>
      </c>
      <c r="C21" s="4">
        <v>7472</v>
      </c>
      <c r="D21" s="4"/>
    </row>
    <row r="22" spans="1:4" ht="15">
      <c r="A22" t="s">
        <v>80</v>
      </c>
      <c r="C22" s="4">
        <v>6076</v>
      </c>
      <c r="D22" s="4"/>
    </row>
    <row r="23" spans="1:4" ht="15">
      <c r="A23" t="s">
        <v>81</v>
      </c>
      <c r="C23" s="4">
        <v>4493</v>
      </c>
      <c r="D23" s="4"/>
    </row>
    <row r="24" spans="1:5" ht="15">
      <c r="A24" s="5" t="s">
        <v>82</v>
      </c>
      <c r="C24" s="11">
        <v>10976</v>
      </c>
      <c r="D24" s="11"/>
      <c r="E24" s="5"/>
    </row>
    <row r="25" spans="1:5" ht="15">
      <c r="A25" s="5" t="s">
        <v>83</v>
      </c>
      <c r="C25" s="11">
        <v>12075</v>
      </c>
      <c r="D25" s="11"/>
      <c r="E25" s="5"/>
    </row>
    <row r="26" spans="1:5" ht="15">
      <c r="A26" s="5" t="s">
        <v>84</v>
      </c>
      <c r="C26" s="5"/>
      <c r="D26" s="12" t="s">
        <v>85</v>
      </c>
      <c r="E26" s="5"/>
    </row>
  </sheetData>
  <sheetProtection selectLockedCells="1" selectUnlockedCells="1"/>
  <mergeCells count="23">
    <mergeCell ref="A2:F2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8" width="8.7109375" style="0" customWidth="1"/>
    <col min="9" max="9" width="10.7109375" style="0" customWidth="1"/>
    <col min="10" max="11" width="8.7109375" style="0" customWidth="1"/>
    <col min="12" max="12" width="6.7109375" style="0" customWidth="1"/>
    <col min="13" max="15" width="8.7109375" style="0" customWidth="1"/>
    <col min="16" max="16" width="4.7109375" style="0" customWidth="1"/>
    <col min="17" max="16384" width="8.7109375" style="0" customWidth="1"/>
  </cols>
  <sheetData>
    <row r="2" spans="1:6" ht="15">
      <c r="A2" s="1" t="s">
        <v>86</v>
      </c>
      <c r="B2" s="1"/>
      <c r="C2" s="1"/>
      <c r="D2" s="1"/>
      <c r="E2" s="1"/>
      <c r="F2" s="1"/>
    </row>
    <row r="4" spans="3:16" ht="39.75" customHeight="1">
      <c r="C4" s="2" t="s">
        <v>87</v>
      </c>
      <c r="D4" s="2"/>
      <c r="G4" s="2" t="s">
        <v>88</v>
      </c>
      <c r="H4" s="2"/>
      <c r="K4" s="6" t="s">
        <v>89</v>
      </c>
      <c r="L4" s="6"/>
      <c r="O4" s="6" t="s">
        <v>90</v>
      </c>
      <c r="P4" s="6"/>
    </row>
    <row r="5" spans="3:16" ht="15">
      <c r="C5" s="2" t="s">
        <v>91</v>
      </c>
      <c r="D5" s="2"/>
      <c r="E5" s="2"/>
      <c r="F5" s="2"/>
      <c r="G5" s="2"/>
      <c r="H5" s="2"/>
      <c r="K5" s="13"/>
      <c r="L5" s="13"/>
      <c r="O5" s="13"/>
      <c r="P5" s="13"/>
    </row>
    <row r="6" spans="1:16" ht="15">
      <c r="A6" t="s">
        <v>92</v>
      </c>
      <c r="C6" s="14">
        <v>1221.1</v>
      </c>
      <c r="D6" s="14"/>
      <c r="G6" s="4">
        <v>1264</v>
      </c>
      <c r="H6" s="4"/>
      <c r="I6" s="8">
        <v>-1</v>
      </c>
      <c r="L6" s="7" t="s">
        <v>93</v>
      </c>
      <c r="P6" s="7" t="s">
        <v>94</v>
      </c>
    </row>
    <row r="7" spans="1:16" ht="15">
      <c r="A7" t="s">
        <v>86</v>
      </c>
      <c r="C7" s="14">
        <v>1151.8</v>
      </c>
      <c r="D7" s="14"/>
      <c r="G7" s="4">
        <v>1168</v>
      </c>
      <c r="H7" s="4"/>
      <c r="L7" s="7" t="s">
        <v>95</v>
      </c>
      <c r="P7" s="7" t="s">
        <v>96</v>
      </c>
    </row>
    <row r="8" spans="1:16" ht="15">
      <c r="A8" t="s">
        <v>97</v>
      </c>
      <c r="C8" s="14">
        <v>1090</v>
      </c>
      <c r="D8" s="14"/>
      <c r="G8" s="4">
        <v>1104</v>
      </c>
      <c r="H8" s="4"/>
      <c r="L8" s="7" t="s">
        <v>98</v>
      </c>
      <c r="P8" s="7" t="s">
        <v>99</v>
      </c>
    </row>
    <row r="9" spans="1:16" ht="15">
      <c r="A9" t="s">
        <v>100</v>
      </c>
      <c r="C9" s="14">
        <v>61.8</v>
      </c>
      <c r="D9" s="14"/>
      <c r="G9" s="4">
        <v>64</v>
      </c>
      <c r="H9" s="4"/>
      <c r="L9" s="7" t="s">
        <v>101</v>
      </c>
      <c r="P9" s="7" t="s">
        <v>102</v>
      </c>
    </row>
  </sheetData>
  <sheetProtection selectLockedCells="1" selectUnlockedCells="1"/>
  <mergeCells count="16">
    <mergeCell ref="A2:F2"/>
    <mergeCell ref="C4:D4"/>
    <mergeCell ref="G4:H4"/>
    <mergeCell ref="K4:L4"/>
    <mergeCell ref="O4:P4"/>
    <mergeCell ref="C5:H5"/>
    <mergeCell ref="K5:L5"/>
    <mergeCell ref="O5:P5"/>
    <mergeCell ref="C6:D6"/>
    <mergeCell ref="G6:H6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E5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20.7109375" style="0" customWidth="1"/>
    <col min="4" max="4" width="8.7109375" style="0" customWidth="1"/>
    <col min="5" max="5" width="29.7109375" style="0" customWidth="1"/>
    <col min="6" max="16384" width="8.7109375" style="0" customWidth="1"/>
  </cols>
  <sheetData>
    <row r="2" spans="1:5" ht="39.75" customHeight="1">
      <c r="A2" s="15" t="s">
        <v>103</v>
      </c>
      <c r="C2" s="12" t="s">
        <v>104</v>
      </c>
      <c r="E2" s="15" t="s">
        <v>90</v>
      </c>
    </row>
    <row r="3" spans="1:5" ht="15">
      <c r="A3" s="16" t="s">
        <v>105</v>
      </c>
      <c r="C3" s="16" t="s">
        <v>106</v>
      </c>
      <c r="E3" s="16" t="s">
        <v>107</v>
      </c>
    </row>
    <row r="4" spans="1:5" ht="15">
      <c r="A4" s="16" t="s">
        <v>108</v>
      </c>
      <c r="C4" s="16" t="s">
        <v>109</v>
      </c>
      <c r="E4" s="16" t="s">
        <v>106</v>
      </c>
    </row>
    <row r="5" spans="1:5" ht="15">
      <c r="A5" s="16" t="s">
        <v>110</v>
      </c>
      <c r="C5" s="16" t="s">
        <v>111</v>
      </c>
      <c r="E5" s="16" t="s">
        <v>111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1" width="8.7109375" style="0" customWidth="1"/>
    <col min="12" max="12" width="5.7109375" style="0" customWidth="1"/>
    <col min="13" max="15" width="8.7109375" style="0" customWidth="1"/>
    <col min="16" max="16" width="4.7109375" style="0" customWidth="1"/>
    <col min="17" max="16384" width="8.7109375" style="0" customWidth="1"/>
  </cols>
  <sheetData>
    <row r="2" spans="1:6" ht="15">
      <c r="A2" s="1" t="s">
        <v>112</v>
      </c>
      <c r="B2" s="1"/>
      <c r="C2" s="1"/>
      <c r="D2" s="1"/>
      <c r="E2" s="1"/>
      <c r="F2" s="1"/>
    </row>
    <row r="4" spans="3:16" ht="39.75" customHeight="1">
      <c r="C4" s="6" t="s">
        <v>113</v>
      </c>
      <c r="D4" s="6"/>
      <c r="G4" s="6" t="s">
        <v>114</v>
      </c>
      <c r="H4" s="6"/>
      <c r="K4" s="6" t="s">
        <v>89</v>
      </c>
      <c r="L4" s="6"/>
      <c r="O4" s="6" t="s">
        <v>115</v>
      </c>
      <c r="P4" s="6"/>
    </row>
    <row r="5" ht="15">
      <c r="A5" t="s">
        <v>116</v>
      </c>
    </row>
    <row r="6" spans="1:16" ht="15">
      <c r="A6" t="s">
        <v>117</v>
      </c>
      <c r="C6" s="14">
        <v>1540.4</v>
      </c>
      <c r="D6" s="14"/>
      <c r="G6" s="4">
        <v>1528</v>
      </c>
      <c r="H6" s="4"/>
      <c r="L6" s="7" t="s">
        <v>118</v>
      </c>
      <c r="P6" s="7" t="s">
        <v>106</v>
      </c>
    </row>
    <row r="7" spans="1:16" ht="15">
      <c r="A7" t="s">
        <v>119</v>
      </c>
      <c r="C7" s="14">
        <v>2962.4</v>
      </c>
      <c r="D7" s="14"/>
      <c r="G7" s="4">
        <v>2909</v>
      </c>
      <c r="H7" s="4"/>
      <c r="L7" s="7" t="s">
        <v>120</v>
      </c>
      <c r="P7" s="7" t="s">
        <v>121</v>
      </c>
    </row>
    <row r="8" ht="15">
      <c r="A8" t="s">
        <v>122</v>
      </c>
    </row>
    <row r="9" spans="1:16" ht="15">
      <c r="A9" t="s">
        <v>117</v>
      </c>
      <c r="C9" s="14">
        <v>207.3</v>
      </c>
      <c r="D9" s="14"/>
      <c r="G9" s="4">
        <v>201</v>
      </c>
      <c r="H9" s="4"/>
      <c r="L9" s="7" t="s">
        <v>123</v>
      </c>
      <c r="P9" s="7" t="s">
        <v>124</v>
      </c>
    </row>
    <row r="10" spans="1:4" ht="39.75" customHeight="1">
      <c r="A10" s="17" t="s">
        <v>125</v>
      </c>
      <c r="B10" s="17"/>
      <c r="C10" s="17"/>
      <c r="D10" s="17"/>
    </row>
    <row r="11" spans="1:16" ht="15">
      <c r="A11" t="s">
        <v>117</v>
      </c>
      <c r="C11" s="14">
        <v>83</v>
      </c>
      <c r="D11" s="14"/>
      <c r="G11" s="14">
        <v>82.8</v>
      </c>
      <c r="H11" s="14"/>
      <c r="L11" s="7" t="s">
        <v>126</v>
      </c>
      <c r="P11" s="7" t="s">
        <v>106</v>
      </c>
    </row>
    <row r="12" spans="1:4" ht="39.75" customHeight="1">
      <c r="A12" s="17" t="s">
        <v>127</v>
      </c>
      <c r="B12" s="17"/>
      <c r="C12" s="17"/>
      <c r="D12" s="17"/>
    </row>
    <row r="13" spans="1:16" ht="15">
      <c r="A13" t="s">
        <v>117</v>
      </c>
      <c r="C13" s="14">
        <v>8</v>
      </c>
      <c r="D13" s="14"/>
      <c r="G13" s="14">
        <v>6.7</v>
      </c>
      <c r="H13" s="14"/>
      <c r="L13" s="7" t="s">
        <v>128</v>
      </c>
      <c r="P13" s="7" t="s">
        <v>107</v>
      </c>
    </row>
  </sheetData>
  <sheetProtection selectLockedCells="1" selectUnlockedCells="1"/>
  <mergeCells count="17">
    <mergeCell ref="A2:F2"/>
    <mergeCell ref="C4:D4"/>
    <mergeCell ref="G4:H4"/>
    <mergeCell ref="K4:L4"/>
    <mergeCell ref="O4:P4"/>
    <mergeCell ref="C6:D6"/>
    <mergeCell ref="G6:H6"/>
    <mergeCell ref="C7:D7"/>
    <mergeCell ref="G7:H7"/>
    <mergeCell ref="C9:D9"/>
    <mergeCell ref="G9:H9"/>
    <mergeCell ref="A10:D10"/>
    <mergeCell ref="C11:D11"/>
    <mergeCell ref="G11:H11"/>
    <mergeCell ref="A12:D12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2023-07-21T15:05:19Z</dcterms:created>
  <dcterms:modified xsi:type="dcterms:W3CDTF">2023-07-21T15:05:19Z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