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ents proxy statement pa" sheetId="1" r:id="rId1"/>
    <sheet name="parents proxy statement pa-1" sheetId="2" r:id="rId2"/>
    <sheet name="parents proxy statement pa-2" sheetId="3" r:id="rId3"/>
    <sheet name="parents proxy statement pa-3" sheetId="4" r:id="rId4"/>
    <sheet name="parents proxy statement pa-4" sheetId="5" r:id="rId5"/>
    <sheet name="parents proxy statement pa-5" sheetId="6" r:id="rId6"/>
    <sheet name="parents proxy statement pa-6" sheetId="7" r:id="rId7"/>
    <sheet name="parents proxy statement pa-7" sheetId="8" r:id="rId8"/>
    <sheet name="parents proxy statement pa-8" sheetId="9" r:id="rId9"/>
    <sheet name="parents proxy statement pa-9" sheetId="10" r:id="rId10"/>
    <sheet name="principal accountantfees a" sheetId="11" r:id="rId11"/>
    <sheet name="httpwwwconedcominvestorgov" sheetId="12" r:id="rId12"/>
    <sheet name="maximum shares available u" sheetId="13" r:id="rId13"/>
    <sheet name="vi 2007 financial and oper" sheetId="14" r:id="rId14"/>
    <sheet name="vii 2007 incentive awards" sheetId="15" r:id="rId15"/>
    <sheet name="shareholder return percentage" sheetId="16" r:id="rId16"/>
    <sheet name="iv payout of 2005 awards" sheetId="17" r:id="rId17"/>
    <sheet name="summary compensation table" sheetId="18" r:id="rId18"/>
    <sheet name="grants of planbased awards" sheetId="19" r:id="rId19"/>
    <sheet name="outstanding equity awards " sheetId="20" r:id="rId20"/>
    <sheet name="option exercises and stock" sheetId="21" r:id="rId21"/>
    <sheet name="retirement plan benefits" sheetId="22" r:id="rId22"/>
    <sheet name="pension benefits" sheetId="23" r:id="rId23"/>
    <sheet name="nonqualified deferred comp" sheetId="24" r:id="rId24"/>
    <sheet name="director compensation" sheetId="25" r:id="rId25"/>
    <sheet name="potential payments upon te" sheetId="26" r:id="rId26"/>
    <sheet name="nolo contendere" sheetId="27" r:id="rId27"/>
    <sheet name="nolo contendere-1" sheetId="28" r:id="rId28"/>
    <sheet name="nolo contendere-2" sheetId="29" r:id="rId29"/>
  </sheets>
  <definedNames/>
  <calcPr fullCalcOnLoad="1"/>
</workbook>
</file>

<file path=xl/sharedStrings.xml><?xml version="1.0" encoding="utf-8"?>
<sst xmlns="http://schemas.openxmlformats.org/spreadsheetml/2006/main" count="892" uniqueCount="435">
  <si>
    <t xml:space="preserve"> (Parent’s Proxy Statement page 24) </t>
  </si>
  <si>
    <t>Name &amp; Principal Position</t>
  </si>
  <si>
    <t>Base
Salary</t>
  </si>
  <si>
    <t>X</t>
  </si>
  <si>
    <t>Target
Percentage</t>
  </si>
  <si>
    <t>Weighting
Earned*</t>
  </si>
  <si>
    <t>2007
Award*</t>
  </si>
  <si>
    <t>Charles E. McTiernan, Jr.   General Counsel</t>
  </si>
  <si>
    <t>50%</t>
  </si>
  <si>
    <t>108.5%</t>
  </si>
  <si>
    <t>Frances A. Resheske Senior Vice President</t>
  </si>
  <si>
    <t>103.3%</t>
  </si>
  <si>
    <t xml:space="preserve"> (Parent’s Proxy Statement page 27) </t>
  </si>
  <si>
    <t>Award
X
50%</t>
  </si>
  <si>
    <t>Incentive
Plan
Percentage</t>
  </si>
  <si>
    <t>+</t>
  </si>
  <si>
    <t>Shareholder
Return
Percentage</t>
  </si>
  <si>
    <t>2005-2007
Payout
Total</t>
  </si>
  <si>
    <t>97.7%</t>
  </si>
  <si>
    <t>40%</t>
  </si>
  <si>
    <t>95.9%</t>
  </si>
  <si>
    <t xml:space="preserve"> (Parent’s Proxy Statement page 31) </t>
  </si>
  <si>
    <t>Year</t>
  </si>
  <si>
    <t>Salary
($)</t>
  </si>
  <si>
    <t>Bonus(1)
($)</t>
  </si>
  <si>
    <t>Stock
Awards(2)
($)</t>
  </si>
  <si>
    <t>Option
Awards(2)
($)</t>
  </si>
  <si>
    <t>Non-Equity
Incentive Plan
Compensation(3)
($)</t>
  </si>
  <si>
    <t>Change in
Pension Value
and
Non-Qualified
Deferred
Compensation
Earnings(4)
($)</t>
  </si>
  <si>
    <t>All Other
Compensation(5)
($)</t>
  </si>
  <si>
    <t>Total(6)
($)</t>
  </si>
  <si>
    <t>Charles E. McTiernan, Jr.</t>
  </si>
  <si>
    <t>2007</t>
  </si>
  <si>
    <t></t>
  </si>
  <si>
    <t>*</t>
  </si>
  <si>
    <t>General Counsel</t>
  </si>
  <si>
    <t>2006</t>
  </si>
  <si>
    <t>Frances A. Resheske</t>
  </si>
  <si>
    <t>**</t>
  </si>
  <si>
    <t>Senior Vice President</t>
  </si>
  <si>
    <t xml:space="preserve"> (Parent’s Proxy Statement page 32) </t>
  </si>
  <si>
    <t>Estimated Future Payouts
Under Non-Equity
Incentive
Plan Awards(1)</t>
  </si>
  <si>
    <t>Estimated Future Payouts Under
Equity Incentive Plan Awards(2)</t>
  </si>
  <si>
    <t>Grant Date
Fair Value of
Stock and
Option
Awards
($)</t>
  </si>
  <si>
    <t>Name &amp; Principal Position</t>
  </si>
  <si>
    <t>Grant Date</t>
  </si>
  <si>
    <t>Threshold
($)</t>
  </si>
  <si>
    <t>Target
($)</t>
  </si>
  <si>
    <t>Maximum
($)</t>
  </si>
  <si>
    <t>Threshold
(#)</t>
  </si>
  <si>
    <t>Target
(#)</t>
  </si>
  <si>
    <t>Maximum
(#)</t>
  </si>
  <si>
    <t>Charles E. McTiernan, Jr.   General Counsel</t>
  </si>
  <si>
    <t>1/17/2007</t>
  </si>
  <si>
    <t xml:space="preserve"> (Parent’s Proxy Statement page 33) </t>
  </si>
  <si>
    <t>OPTION AWARDS(1)</t>
  </si>
  <si>
    <t>STOCK AWARDS(2)</t>
  </si>
  <si>
    <t>Name &amp; Principal Position</t>
  </si>
  <si>
    <t>Number of
Securities
Underlying
Unexercised
Options
(# Exercisable)</t>
  </si>
  <si>
    <t>Number of
Securities
Underlying
Unexercised
Options
(# Unexercisable)</t>
  </si>
  <si>
    <t>Equity
Incentive
Plan
Awards:
Number of
Securities
Underlying
Unexercised
Unearned
Options
(#)</t>
  </si>
  <si>
    <t>Option
Exercise
Price ($)</t>
  </si>
  <si>
    <t>Option
Expiration
Date</t>
  </si>
  <si>
    <t>Number of
shares or
units of
Stock held
that have
not
vested (#)(3)</t>
  </si>
  <si>
    <t>Market
Value of
shares or
units of
Stock
held that
have not
vested ($)</t>
  </si>
  <si>
    <t>Equity
Incentive
Plan Awards:
Number of
unearned
shares,
units
or other
rights held
that have not
yet vested (#)</t>
  </si>
  <si>
    <t>Equity
Incentive
Plan
Awards:
Market or
Payout
Value of
unearned
shares,
units
or
other rights
that held
have not
vested ($)</t>
  </si>
  <si>
    <t>Charles E. McTiernan, Jr.   General Counsel</t>
  </si>
  <si>
    <t>2,000 2,000 10,000 16,000</t>
  </si>
  <si>
    <t>    16,000 16,000</t>
  </si>
  <si>
    <t>               </t>
  </si>
  <si>
    <t>$ $ $ $ $ $</t>
  </si>
  <si>
    <t>47.9375 42.5100 40.8100 43.0600 43.7200 46.8800</t>
  </si>
  <si>
    <t>2/22/2009 4/18/2012 1/23/2013 1/15/2014 1/20/2015 1/19/2016</t>
  </si>
  <si>
    <t>1,183.788 1,110.274</t>
  </si>
  <si>
    <t>(13) (14)</t>
  </si>
  <si>
    <t>$ $</t>
  </si>
  <si>
    <t>57,828 54,237</t>
  </si>
  <si>
    <t>2,000 4,500</t>
  </si>
  <si>
    <t>(7) (8)</t>
  </si>
  <si>
    <t>97,700 219,875</t>
  </si>
  <si>
    <t>Frances A. Resheske Senior Vice President</t>
  </si>
  <si>
    <t>7,000 15,000 15,000 16,000</t>
  </si>
  <si>
    <t>1,099.530 1,089.068 1,021.452</t>
  </si>
  <si>
    <t>(11) (12) (13)</t>
  </si>
  <si>
    <t>$ $ $</t>
  </si>
  <si>
    <t>53,712 53,201 49,898</t>
  </si>
  <si>
    <t>2,000 4,300</t>
  </si>
  <si>
    <t>97,700 210,055</t>
  </si>
  <si>
    <t xml:space="preserve"> (Parent’s Proxy Statement page 34) </t>
  </si>
  <si>
    <t>OPTION AWARDS</t>
  </si>
  <si>
    <t>STOCK AWARDS</t>
  </si>
  <si>
    <t>Name &amp; Principal Position</t>
  </si>
  <si>
    <t>Number of Shares Acquired
on Exercise
(#)</t>
  </si>
  <si>
    <t>Value Realized Upon
Exercise
($)</t>
  </si>
  <si>
    <t>Number of Shares Acquired
on Vesting
(#)</t>
  </si>
  <si>
    <t>Value Realized Upon
Vesting
($)</t>
  </si>
  <si>
    <t>10,000 10,000</t>
  </si>
  <si>
    <t>110,417 162,917</t>
  </si>
  <si>
    <t>1,359 966.930</t>
  </si>
  <si>
    <t>(1) (3)</t>
  </si>
  <si>
    <t>63,724 46,480</t>
  </si>
  <si>
    <t xml:space="preserve"> (Parent’s Proxy Statement page 35) </t>
  </si>
  <si>
    <t>Plan Name</t>
  </si>
  <si>
    <t>Number of
Years Credited Service (#)</t>
  </si>
  <si>
    <t>Present Value of
Accumulated Benefit ($)(1)</t>
  </si>
  <si>
    <t>Payments during
last fiscal year ($)</t>
  </si>
  <si>
    <t>Retirement Plan
SRIP</t>
  </si>
  <si>
    <t>26 26</t>
  </si>
  <si>
    <t>1,443,756 1,411,903</t>
  </si>
  <si>
    <t>0 0</t>
  </si>
  <si>
    <t>Retirement Plan
SRIP</t>
  </si>
  <si>
    <t>13 13</t>
  </si>
  <si>
    <t>* *</t>
  </si>
  <si>
    <t>163,959 415,233</t>
  </si>
  <si>
    <t xml:space="preserve"> (Parent’s Proxy Statement page 37) </t>
  </si>
  <si>
    <t>Executive
Contributions in
Last FY(1) ($)</t>
  </si>
  <si>
    <t>Registrant
Contributions in
Last FY ($)</t>
  </si>
  <si>
    <t>Aggregate
Earnings in
Last FY ($)(2)</t>
  </si>
  <si>
    <t>Aggregate
Withdrawals/
Distributions ($)</t>
  </si>
  <si>
    <t>Aggregate
Balance at
Last FYE(3) ($)</t>
  </si>
  <si>
    <t xml:space="preserve"> (Parent’s Proxy Statement page 41) </t>
  </si>
  <si>
    <t>Executive Benefits and Payments
 Upon Termination(1)</t>
  </si>
  <si>
    <t>Resignation
for any Reason
(prior to CIC)
or Resignation
without Good
Reason
(following
a
CIC)</t>
  </si>
  <si>
    <t>Retirement</t>
  </si>
  <si>
    <t>Termination
without Cause(2)</t>
  </si>
  <si>
    <t>Termination
for Cause</t>
  </si>
  <si>
    <t>Termination
without Cause or
resignation for
Good Reason
(following a
CIC)(3)</t>
  </si>
  <si>
    <t>Death or
Disability</t>
  </si>
  <si>
    <t>Compensation:</t>
  </si>
  <si>
    <t>Base Salary ($377,500)</t>
  </si>
  <si>
    <t>Shortterm incentive (50% of base salary)</t>
  </si>
  <si>
    <t>Pro-Rata Annual Incentive Award</t>
  </si>
  <si>
    <t>Long-term Incentives(4)</t>
  </si>
  <si>
    <t>Performance restricted stock units</t>
  </si>
  <si>
    <t>2006  2008 (performance period)</t>
  </si>
  <si>
    <t>2007  2009 (performance period)</t>
  </si>
  <si>
    <t>Stock Options</t>
  </si>
  <si>
    <t>Unvested and Accelerated</t>
  </si>
  <si>
    <t>Restricted Stock Units</t>
  </si>
  <si>
    <t>Annual incentive plan deferral</t>
  </si>
  <si>
    <t>Benefits and Perquisites:</t>
  </si>
  <si>
    <t>Incremental Non-qualified Pension (supplemental retirement income plan)</t>
  </si>
  <si>
    <t>Health Care</t>
  </si>
  <si>
    <t>Life Insurance Proceeds</t>
  </si>
  <si>
    <t>Accrued Vacation Pay</t>
  </si>
  <si>
    <t>Outplacement</t>
  </si>
  <si>
    <t>280G Tax Gross-up</t>
  </si>
  <si>
    <t>Total:</t>
  </si>
  <si>
    <t>Executive Benefits and Payments Upon Termination(1)</t>
  </si>
  <si>
    <t>Termination
without Cause (2)</t>
  </si>
  <si>
    <t>Base Salary ($368,900)</t>
  </si>
  <si>
    <t>Short-term incentive (50% of base salary)</t>
  </si>
  <si>
    <t>Long-term Incentives (4)</t>
  </si>
  <si>
    <t xml:space="preserve"> 
  PRINCIPAL ACCOUNTANT—FEES AND SERVICES </t>
  </si>
  <si>
    <t>Audit Services</t>
  </si>
  <si>
    <t>Audit-Related Services (a)</t>
  </si>
  <si>
    <t>Tax Services</t>
  </si>
  <si>
    <t>$</t>
  </si>
  <si>
    <t>Other Services (b)</t>
  </si>
  <si>
    <t>TOTAL FEES</t>
  </si>
  <si>
    <t xml:space="preserve"> http://www.coned.com/investor/governance_documents.asp</t>
  </si>
  <si>
    <t>Audit Fees</t>
  </si>
  <si>
    <t>Audit-Related Fees(a)</t>
  </si>
  <si>
    <t>Tax Fees</t>
  </si>
  <si>
    <t>All Other Fees(b)</t>
  </si>
  <si>
    <t xml:space="preserve"> Maximum Shares Available Under the Incentive Plan</t>
  </si>
  <si>
    <t>Plan category</t>
  </si>
  <si>
    <t>Number of securities to
be issued upon exercise
of outstanding options,
warrants and rights</t>
  </si>
  <si>
    <t>Weighted-average
exercise price of
outstanding options,
warrants and rights</t>
  </si>
  <si>
    <t>Number of securities
remaining available for
future issuance under
equity compensation
plans (excluding
securities reflected in
column
(a))</t>
  </si>
  <si>
    <t>(a)</t>
  </si>
  <si>
    <t>(b)</t>
  </si>
  <si>
    <t>(c)</t>
  </si>
  <si>
    <t>Equity compensation plans approved by security holders</t>
  </si>
  <si>
    <t>Stock options</t>
  </si>
  <si>
    <t>Restricted stock</t>
  </si>
  <si>
    <t>N/A</t>
  </si>
  <si>
    <t>Total equity compensation plans approved by security holders</t>
  </si>
  <si>
    <t>Total equity compensation plans not approved by security holders</t>
  </si>
  <si>
    <t>Total</t>
  </si>
  <si>
    <t xml:space="preserve"> (vi) 2007 Financial and Operating Performance </t>
  </si>
  <si>
    <t>Objectives</t>
  </si>
  <si>
    <t>Chairman of the
Board President
and Chief
Executive Officer</t>
  </si>
  <si>
    <t>Senior Vice
President and
Chief Financial
Officer</t>
  </si>
  <si>
    <t>Group
President,
Competitive
Energy
Businesses</t>
  </si>
  <si>
    <t>President and
Chief Operating
Officer</t>
  </si>
  <si>
    <t>President and
Chief Executive
Officer, Orange
and Rockland</t>
  </si>
  <si>
    <t>Target</t>
  </si>
  <si>
    <t>Earned</t>
  </si>
  <si>
    <t>Net Income</t>
  </si>
  <si>
    <t>Adjusted Company Net Income</t>
  </si>
  <si>
    <t>60.0%</t>
  </si>
  <si>
    <t>Adjusted Regulated Net Income</t>
  </si>
  <si>
    <t>55.0%</t>
  </si>
  <si>
    <t>Other Financial Performance</t>
  </si>
  <si>
    <t>Con Edison of New York</t>
  </si>
  <si>
    <t>18%</t>
  </si>
  <si>
    <t>14.4%</t>
  </si>
  <si>
    <t>20%</t>
  </si>
  <si>
    <t>16.0%</t>
  </si>
  <si>
    <t>Orange and Rockland</t>
  </si>
  <si>
    <t>1%</t>
  </si>
  <si>
    <t>0.9%</t>
  </si>
  <si>
    <t>18.0%</t>
  </si>
  <si>
    <t>Competitive Energy Businesses</t>
  </si>
  <si>
    <t>1.0%</t>
  </si>
  <si>
    <t>20.0%</t>
  </si>
  <si>
    <t>Operating Performance</t>
  </si>
  <si>
    <t>27%</t>
  </si>
  <si>
    <t>29.7%</t>
  </si>
  <si>
    <t>30%</t>
  </si>
  <si>
    <t>33.0%</t>
  </si>
  <si>
    <t>2%</t>
  </si>
  <si>
    <t>1.4%</t>
  </si>
  <si>
    <t>21.0%</t>
  </si>
  <si>
    <t>1.1%</t>
  </si>
  <si>
    <t>100%</t>
  </si>
  <si>
    <t>113.0%</t>
  </si>
  <si>
    <t>104.0%</t>
  </si>
  <si>
    <t>94.0%</t>
  </si>
  <si>
    <t xml:space="preserve"> (vii) 2007
Incentive Awards </t>
  </si>
  <si>
    <t>Base Salary</t>
  </si>
  <si>
    <t>Kevin Burke Chairman of the Board, President and Chief Executive Officer</t>
  </si>
  <si>
    <t>Robert Hoglund Senior Vice President and Chief Financial Officer</t>
  </si>
  <si>
    <t>Stephen B. Bram Group President, Competitive Energy Businesses</t>
  </si>
  <si>
    <t>60%</t>
  </si>
  <si>
    <t>113%</t>
  </si>
  <si>
    <t>Louis L. Rana President and Chief Operating Officer, Con Edison of New York</t>
  </si>
  <si>
    <t>80%</t>
  </si>
  <si>
    <t>104%</t>
  </si>
  <si>
    <t>John D. McMahon President and Chief Executive Officer, Orange and Rockland</t>
  </si>
  <si>
    <t>94%</t>
  </si>
  <si>
    <t xml:space="preserve"> Shareholder Return Percentage</t>
  </si>
  <si>
    <t>Ratio of Companys Shareholder Returns vs. Compensation Peer Group</t>
  </si>
  <si>
    <t>Weighting Earned</t>
  </si>
  <si>
    <t>75th or
greater</t>
  </si>
  <si>
    <t>150%</t>
  </si>
  <si>
    <t>70th</t>
  </si>
  <si>
    <t>140%</t>
  </si>
  <si>
    <t>65th</t>
  </si>
  <si>
    <t>130%</t>
  </si>
  <si>
    <t>60th</t>
  </si>
  <si>
    <t>120%</t>
  </si>
  <si>
    <t>55th</t>
  </si>
  <si>
    <t>110%</t>
  </si>
  <si>
    <t>50th</t>
  </si>
  <si>
    <t>45th</t>
  </si>
  <si>
    <t>85%</t>
  </si>
  <si>
    <t>40th</t>
  </si>
  <si>
    <t>70%</t>
  </si>
  <si>
    <t>35th</t>
  </si>
  <si>
    <t>55%</t>
  </si>
  <si>
    <t>30th</t>
  </si>
  <si>
    <t>25th</t>
  </si>
  <si>
    <t>25%</t>
  </si>
  <si>
    <t>Below 25th</t>
  </si>
  <si>
    <t>0%</t>
  </si>
  <si>
    <t xml:space="preserve"> (iv) Payout of 2005 Awards </t>
  </si>
  <si>
    <t>Award × 50%</t>
  </si>
  <si>
    <t>×</t>
  </si>
  <si>
    <t>40.0%</t>
  </si>
  <si>
    <t>96.2%</t>
  </si>
  <si>
    <t>99.7%</t>
  </si>
  <si>
    <t xml:space="preserve"> Summary Compensation Table </t>
  </si>
  <si>
    <t>Name &amp; Principal Position</t>
  </si>
  <si>
    <t>Bonus
($)</t>
  </si>
  <si>
    <t>Stock
Awards(1)
($)</t>
  </si>
  <si>
    <t>Option
Awards(1)
($)</t>
  </si>
  <si>
    <t>Non-Equity
Incentive Plan
Compensation(2)
($)</t>
  </si>
  <si>
    <t>Change in
Pension Value
and
Non-
Qualified
Deferred
Compensation
Earnings(3)
($)</t>
  </si>
  <si>
    <t>All Other
Compensation(4)
($)</t>
  </si>
  <si>
    <t>Total(5)
($)</t>
  </si>
  <si>
    <t>2007 2006</t>
  </si>
  <si>
    <t>1,050,000 1,000,000</t>
  </si>
  <si>
    <t>   </t>
  </si>
  <si>
    <t>1,551,575 676,531</t>
  </si>
  <si>
    <t>$   1,142,400</t>
  </si>
  <si>
    <t>1,107,750 755,000</t>
  </si>
  <si>
    <t>1,750,251 1,086,605</t>
  </si>
  <si>
    <t>59,711 60,024</t>
  </si>
  <si>
    <t>5,519,287 4,720,560</t>
  </si>
  <si>
    <t>561,200 535,000</t>
  </si>
  <si>
    <t>388,244 456,211</t>
  </si>
  <si>
    <t>71,167 71,167</t>
  </si>
  <si>
    <t>296,000 229,100</t>
  </si>
  <si>
    <t>72,954 67,300</t>
  </si>
  <si>
    <t>33,730 35,389</t>
  </si>
  <si>
    <t>1,423,295 1,394,167</t>
  </si>
  <si>
    <t>Stephen B. Bram(6) Group President, Competitive Energy Businesses</t>
  </si>
  <si>
    <t>645,000 615,000</t>
  </si>
  <si>
    <t>$   369,000</t>
  </si>
  <si>
    <t>619,365 607,417</t>
  </si>
  <si>
    <t>$453,000 </t>
  </si>
  <si>
    <t>1,448,171 842,326</t>
  </si>
  <si>
    <t>56,198 59,915</t>
  </si>
  <si>
    <t>3,221,734 2,493,658</t>
  </si>
  <si>
    <t>620,200 594,000</t>
  </si>
  <si>
    <t>262,724 120,549</t>
  </si>
  <si>
    <t>$   204,000</t>
  </si>
  <si>
    <t>501,000 386,800</t>
  </si>
  <si>
    <t>1,313,500 944,308</t>
  </si>
  <si>
    <t>84,016 80,100</t>
  </si>
  <si>
    <t>2,781,440 2,329,757</t>
  </si>
  <si>
    <t>695,000 665,000</t>
  </si>
  <si>
    <t>315,561 196,600</t>
  </si>
  <si>
    <t>$   232,560</t>
  </si>
  <si>
    <t>523,000 500,000</t>
  </si>
  <si>
    <t>900,329 487,792</t>
  </si>
  <si>
    <t>48,087 48,045</t>
  </si>
  <si>
    <t>2,481,977 2,129,997</t>
  </si>
  <si>
    <t xml:space="preserve"> GRANTS OF PLAN-BASED AWARDS </t>
  </si>
  <si>
    <t>Grant
Date</t>
  </si>
  <si>
    <t>Estimated Future Payouts
Under Non-Equity Incentive
Plan Awards(1)</t>
  </si>
  <si>
    <t>Estimated Future Payouts
Under Equity Incentive
Plan Awards(2)</t>
  </si>
  <si>
    <t>Grant
Date Fair
Value
of
Stock and
Option
Awards(3)
($)</t>
  </si>
  <si>
    <t>1/17/2007   2/13/2007</t>
  </si>
  <si>
    <t>$131,250   </t>
  </si>
  <si>
    <t>$1,050,000   </t>
  </si>
  <si>
    <t>$1,260,000   </t>
  </si>
  <si>
    <t>     18,200</t>
  </si>
  <si>
    <t>     72,800</t>
  </si>
  <si>
    <t>     109,200</t>
  </si>
  <si>
    <t>$     3,330,600</t>
  </si>
  <si>
    <t>Louis L. Rana President and Chief Operating Officer</t>
  </si>
  <si>
    <t>John D. McMahon President and Chief Executive Officer, O&amp;R</t>
  </si>
  <si>
    <t xml:space="preserve"> Outstanding Equity Awards at Fiscal Year-End </t>
  </si>
  <si>
    <t>Number of
Securities
Underlying
Unexercised
Options
(# Exercisable)</t>
  </si>
  <si>
    <t>Number of
Securities
Underlying
Unexercised
Options
(# Unexercisable)</t>
  </si>
  <si>
    <t>Number
of shares
or units
of Stock
held that
have not
vested
(#)(3)</t>
  </si>
  <si>
    <t>Market
Value of
shares
or units
of Stock
held
that
have not
vested
($)</t>
  </si>
  <si>
    <t>Equity
Incentive
Plan
Awards:
Number
of
unearned
shares,
units or
other
rights
held that
have not
yet
vested
(#)</t>
  </si>
  <si>
    <t>Equity
Incentive
Plan
Awards:
Market or
Payout
Value
of
unearned
shares,
units or
other
rights that
held have
not vested
($)</t>
  </si>
  <si>
    <t>2/22/2009</t>
  </si>
  <si>
    <t>4/20/2010</t>
  </si>
  <si>
    <t>4/19/2011</t>
  </si>
  <si>
    <t>4/18/2012</t>
  </si>
  <si>
    <t>1/23/2013</t>
  </si>
  <si>
    <t>2/12/2014</t>
  </si>
  <si>
    <t>1/19/2016</t>
  </si>
  <si>
    <t>1/20/2015</t>
  </si>
  <si>
    <t>Stephen B. Bram  Group President, Competitive Energy Businesses</t>
  </si>
  <si>
    <t xml:space="preserve"> Option Exercises and Stock
Vested </t>
  </si>
  <si>
    <t>Number of Shares
Acquired on
Exercise
(#)</t>
  </si>
  <si>
    <t>Value Realized
on Exercise
($)(1)</t>
  </si>
  <si>
    <t>Number of Shares
Acquired on
Vesting
(#)</t>
  </si>
  <si>
    <t>Value Realized
on Vesting
($)(2)</t>
  </si>
  <si>
    <t>Kevin Burke</t>
  </si>
  <si>
    <t>Chairman of the Board,</t>
  </si>
  <si>
    <t>President and Chief Executive Officer</t>
  </si>
  <si>
    <t>Robert Hoglund</t>
  </si>
  <si>
    <t>Senior Vice President and</t>
  </si>
  <si>
    <t>Chief Financial Officer</t>
  </si>
  <si>
    <t>Stephen B. Bram</t>
  </si>
  <si>
    <t>Group President,</t>
  </si>
  <si>
    <t>Louis L. Rana</t>
  </si>
  <si>
    <t>President and Chief Operating Officer,</t>
  </si>
  <si>
    <t>John D. McMahon</t>
  </si>
  <si>
    <t>President and Chief Executive Officer,</t>
  </si>
  <si>
    <t xml:space="preserve"> Retirement Plan Benefits </t>
  </si>
  <si>
    <t>Age and Service Points</t>
  </si>
  <si>
    <t>Rate on
Earnings</t>
  </si>
  <si>
    <t>Plus</t>
  </si>
  <si>
    <t>Rate on
Earnings Above
SS Wage Base</t>
  </si>
  <si>
    <t>Under 35</t>
  </si>
  <si>
    <t>4.00%</t>
  </si>
  <si>
    <t>3549</t>
  </si>
  <si>
    <t>5.00%</t>
  </si>
  <si>
    <t>5064</t>
  </si>
  <si>
    <t>6.00%</t>
  </si>
  <si>
    <t>Over 64</t>
  </si>
  <si>
    <t>7.00%</t>
  </si>
  <si>
    <t xml:space="preserve"> Pension Benefits </t>
  </si>
  <si>
    <t>Number of
Years Credited
Service
(#)</t>
  </si>
  <si>
    <t>Present Value of
Accumulated
Benefit
($)(1)</t>
  </si>
  <si>
    <t>Payments during
last fiscal year
($)</t>
  </si>
  <si>
    <t>Retirement Plan Supplemental Retirement Income Plan</t>
  </si>
  <si>
    <t>35 35</t>
  </si>
  <si>
    <t>1,057,890 6,067,482</t>
  </si>
  <si>
    <t>Robert Hoglund(2) Senior Vice President and Chief Financial Officer</t>
  </si>
  <si>
    <t>4 4</t>
  </si>
  <si>
    <t>58,334 152,855</t>
  </si>
  <si>
    <t>45 45</t>
  </si>
  <si>
    <t>2,248,404 5,448,336</t>
  </si>
  <si>
    <t>39 39</t>
  </si>
  <si>
    <t>1,207,811 3,264,259</t>
  </si>
  <si>
    <t>31 31</t>
  </si>
  <si>
    <t>951,613 3,719,798</t>
  </si>
  <si>
    <t xml:space="preserve"> Nonqualified
Deferred Compensation </t>
  </si>
  <si>
    <t>Executive
Contributions
in Last
FY(1)
($)</t>
  </si>
  <si>
    <t>Registrant
Contributions
in Last
FY(2)
($)</t>
  </si>
  <si>
    <t>Aggregate
Earnings in
Last
FY(3)
($)</t>
  </si>
  <si>
    <t>Aggregate
Withdrawals/
Distributions
($)</t>
  </si>
  <si>
    <t>Aggregate
Balance at
Last FYE(4)
($)</t>
  </si>
  <si>
    <t xml:space="preserve"> Director Compensation </t>
  </si>
  <si>
    <t>Name</t>
  </si>
  <si>
    <t>Fees Earned
or Paid
in
Cash
($)</t>
  </si>
  <si>
    <t>Stock
Awards(1)(2)
($)</t>
  </si>
  <si>
    <t>Non-Equity
Incentive Plan
Compensation
($)</t>
  </si>
  <si>
    <t>Change in Pension
Value and Nonqualified
Deferred Compensation
Earnings ($)</t>
  </si>
  <si>
    <t>All Other
Compensation
($)</t>
  </si>
  <si>
    <t>Total
($)</t>
  </si>
  <si>
    <t>Kevin Burke(3)</t>
  </si>
  <si>
    <t>Vincent A. Calarco</t>
  </si>
  <si>
    <t>George Campbell, Jr.</t>
  </si>
  <si>
    <t>Gordon J. Davis</t>
  </si>
  <si>
    <t>Michael J. Del Giudice</t>
  </si>
  <si>
    <t>Ellen V. Futter</t>
  </si>
  <si>
    <t>Sally Hernandez</t>
  </si>
  <si>
    <t>John F. Killian</t>
  </si>
  <si>
    <t>Peter Likins</t>
  </si>
  <si>
    <t>Eugene R. McGrath</t>
  </si>
  <si>
    <t>Michael W. Ranger(4)</t>
  </si>
  <si>
    <t>Frederic V. Salerno(5)</t>
  </si>
  <si>
    <t>L. Frederick Sutherland</t>
  </si>
  <si>
    <t>Stephen R. Volk</t>
  </si>
  <si>
    <t xml:space="preserve"> Potential Payments Upon Termination of Employment or Change in Control </t>
  </si>
  <si>
    <t>Executive Benefits and Payments Upon
Termination(1)</t>
  </si>
  <si>
    <t>Resignation
without
Good
Reason(2)</t>
  </si>
  <si>
    <t>Non-Renewal
of
employment
agreement(3)</t>
  </si>
  <si>
    <t>Termination
without
Cause or
resignation
for Good
Reason(4)</t>
  </si>
  <si>
    <t>Termination
without
Cause or
resignation
for Good
Reason
(following
a
CIC)(5)</t>
  </si>
  <si>
    <t>Death or
Disability(6)</t>
  </si>
  <si>
    <t>Base Salary ($1 million)</t>
  </si>
  <si>
    <t>Short-term incentive (100% of base salary)</t>
  </si>
  <si>
    <t>Long-term Incentives(7)</t>
  </si>
  <si>
    <t>Incremental Non-qualified Pension (supplemental retirement income plan))</t>
  </si>
  <si>
    <t>Life insurance Proceeds</t>
  </si>
  <si>
    <t xml:space="preserve"> nolo contendere</t>
  </si>
  <si>
    <t>Resignation
for any Reason
(prior to
CIC)
or Resignation
without Good
Reason
(following a
CIC)</t>
  </si>
  <si>
    <t>Termination
without Cause or
resignation
for
Good Reason
(following a
CIC)(3)</t>
  </si>
  <si>
    <t>Base Salary ($561,200)</t>
  </si>
  <si>
    <t>Base Salary ($620,200)</t>
  </si>
  <si>
    <t>Short-term incentive (80% of base salary)</t>
  </si>
  <si>
    <t>Base Salary ($695,000)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</si>
</sst>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8" fontId="0" fillId="0" borderId="0" xfId="0" applyNumberFormat="1" applyBorder="1" applyAlignment="1">
      <alignment/>
    </xf>
    <xf numFmtId="169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8"/>
  <sheetViews>
    <sheetView tabSelected="1"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5" width="8.7109375" style="0" customWidth="1"/>
    <col min="6" max="6" width="1.7109375" style="0" customWidth="1"/>
    <col min="7" max="7" width="8.7109375" style="0" customWidth="1"/>
    <col min="8" max="8" width="17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7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9" ht="39.75" customHeight="1">
      <c r="A5" s="2" t="s">
        <v>1</v>
      </c>
      <c r="C5" s="3" t="s">
        <v>2</v>
      </c>
      <c r="D5" s="3"/>
      <c r="F5" s="2" t="s">
        <v>3</v>
      </c>
      <c r="H5" s="4" t="s">
        <v>4</v>
      </c>
      <c r="K5" s="2" t="s">
        <v>3</v>
      </c>
      <c r="M5" s="4" t="s">
        <v>5</v>
      </c>
      <c r="P5" s="2" t="e">
        <f>#N/A</f>
        <v>#N/A</v>
      </c>
      <c r="R5" s="3" t="s">
        <v>6</v>
      </c>
      <c r="S5" s="3"/>
    </row>
    <row r="6" spans="1:19" ht="15">
      <c r="A6" t="s">
        <v>7</v>
      </c>
      <c r="C6" s="5">
        <v>377500</v>
      </c>
      <c r="D6" s="5"/>
      <c r="H6" t="s">
        <v>8</v>
      </c>
      <c r="M6" t="s">
        <v>9</v>
      </c>
      <c r="R6" s="5">
        <v>199000</v>
      </c>
      <c r="S6" s="5"/>
    </row>
    <row r="7" spans="2:19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t="s">
        <v>10</v>
      </c>
      <c r="C8" s="5">
        <v>368900</v>
      </c>
      <c r="D8" s="5"/>
      <c r="H8" t="s">
        <v>8</v>
      </c>
      <c r="M8" t="s">
        <v>11</v>
      </c>
      <c r="R8" s="5">
        <v>185000</v>
      </c>
      <c r="S8" s="5"/>
    </row>
  </sheetData>
  <sheetProtection selectLockedCells="1" selectUnlockedCells="1"/>
  <mergeCells count="14">
    <mergeCell ref="A2:F2"/>
    <mergeCell ref="C5:D5"/>
    <mergeCell ref="R5:S5"/>
    <mergeCell ref="C6:D6"/>
    <mergeCell ref="R6:S6"/>
    <mergeCell ref="B7:D7"/>
    <mergeCell ref="E7:F7"/>
    <mergeCell ref="G7:I7"/>
    <mergeCell ref="J7:K7"/>
    <mergeCell ref="L7:N7"/>
    <mergeCell ref="O7:P7"/>
    <mergeCell ref="Q7:S7"/>
    <mergeCell ref="C8:D8"/>
    <mergeCell ref="R8:S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X2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3" ht="39.75" customHeight="1">
      <c r="A3" s="2" t="s">
        <v>149</v>
      </c>
      <c r="C3" s="3" t="s">
        <v>123</v>
      </c>
      <c r="D3" s="3"/>
      <c r="G3" s="1" t="s">
        <v>124</v>
      </c>
      <c r="H3" s="1"/>
      <c r="K3" s="3" t="s">
        <v>150</v>
      </c>
      <c r="L3" s="3"/>
      <c r="O3" s="3" t="s">
        <v>126</v>
      </c>
      <c r="P3" s="3"/>
      <c r="R3" s="3" t="s">
        <v>127</v>
      </c>
      <c r="S3" s="3"/>
      <c r="V3" s="3" t="s">
        <v>128</v>
      </c>
      <c r="W3" s="3"/>
    </row>
    <row r="4" ht="15">
      <c r="A4" s="2" t="s">
        <v>129</v>
      </c>
    </row>
    <row r="5" spans="1:23" ht="15">
      <c r="A5" t="s">
        <v>151</v>
      </c>
      <c r="C5" s="5">
        <v>0</v>
      </c>
      <c r="D5" s="5"/>
      <c r="G5" s="5">
        <v>0</v>
      </c>
      <c r="H5" s="5"/>
      <c r="K5" s="5">
        <v>368900</v>
      </c>
      <c r="L5" s="5"/>
      <c r="O5" s="5">
        <v>0</v>
      </c>
      <c r="P5" s="5"/>
      <c r="R5" s="5">
        <v>737800</v>
      </c>
      <c r="S5" s="5"/>
      <c r="V5" s="5">
        <v>0</v>
      </c>
      <c r="W5" s="5"/>
    </row>
    <row r="6" spans="1:23" ht="15">
      <c r="A6" t="s">
        <v>152</v>
      </c>
      <c r="C6" s="5">
        <v>0</v>
      </c>
      <c r="D6" s="5"/>
      <c r="G6" s="5">
        <v>0</v>
      </c>
      <c r="H6" s="5"/>
      <c r="K6" s="5">
        <v>184450</v>
      </c>
      <c r="L6" s="5"/>
      <c r="O6" s="5">
        <v>0</v>
      </c>
      <c r="P6" s="5"/>
      <c r="R6" s="5">
        <v>368900</v>
      </c>
      <c r="S6" s="5"/>
      <c r="V6" s="5">
        <v>0</v>
      </c>
      <c r="W6" s="5"/>
    </row>
    <row r="7" spans="1:23" ht="15">
      <c r="A7" t="s">
        <v>132</v>
      </c>
      <c r="C7" s="5">
        <v>0</v>
      </c>
      <c r="D7" s="5"/>
      <c r="G7" s="5">
        <v>0</v>
      </c>
      <c r="H7" s="5"/>
      <c r="K7" s="5">
        <v>184450</v>
      </c>
      <c r="L7" s="5"/>
      <c r="O7" s="5">
        <v>0</v>
      </c>
      <c r="P7" s="5"/>
      <c r="R7" s="5">
        <v>184450</v>
      </c>
      <c r="S7" s="5"/>
      <c r="V7" s="5">
        <v>0</v>
      </c>
      <c r="W7" s="5"/>
    </row>
    <row r="8" ht="15">
      <c r="A8" t="s">
        <v>153</v>
      </c>
    </row>
    <row r="9" ht="15">
      <c r="A9" t="s">
        <v>134</v>
      </c>
    </row>
    <row r="10" spans="1:24" ht="15">
      <c r="A10" t="s">
        <v>135</v>
      </c>
      <c r="C10" s="5">
        <v>0</v>
      </c>
      <c r="D10" s="5"/>
      <c r="G10" s="5">
        <v>97700</v>
      </c>
      <c r="H10" s="5"/>
      <c r="I10" s="8">
        <v>-5</v>
      </c>
      <c r="K10" s="5">
        <v>97700</v>
      </c>
      <c r="L10" s="5"/>
      <c r="M10" s="8">
        <v>-5</v>
      </c>
      <c r="O10" s="5">
        <v>0</v>
      </c>
      <c r="P10" s="5"/>
      <c r="R10" s="5">
        <v>97700</v>
      </c>
      <c r="S10" s="5"/>
      <c r="T10" s="8">
        <v>-7</v>
      </c>
      <c r="V10" s="5">
        <v>97700</v>
      </c>
      <c r="W10" s="5"/>
      <c r="X10" s="8">
        <v>-5</v>
      </c>
    </row>
    <row r="11" spans="1:24" ht="15">
      <c r="A11" t="s">
        <v>136</v>
      </c>
      <c r="C11" s="5">
        <v>0</v>
      </c>
      <c r="D11" s="5"/>
      <c r="G11" s="5">
        <v>210055</v>
      </c>
      <c r="H11" s="5"/>
      <c r="I11" s="8">
        <v>-5</v>
      </c>
      <c r="K11" s="5">
        <v>210055</v>
      </c>
      <c r="L11" s="5"/>
      <c r="M11" s="8">
        <v>-5</v>
      </c>
      <c r="O11" s="5">
        <v>0</v>
      </c>
      <c r="P11" s="5"/>
      <c r="R11" s="5">
        <v>210055</v>
      </c>
      <c r="S11" s="5"/>
      <c r="T11" s="8">
        <v>-7</v>
      </c>
      <c r="V11" s="5">
        <v>210055</v>
      </c>
      <c r="W11" s="5"/>
      <c r="X11" s="8">
        <v>-5</v>
      </c>
    </row>
    <row r="12" ht="15">
      <c r="A12" t="s">
        <v>137</v>
      </c>
    </row>
    <row r="13" spans="1:24" ht="15">
      <c r="A13" t="s">
        <v>138</v>
      </c>
      <c r="C13" s="5">
        <v>0</v>
      </c>
      <c r="D13" s="5"/>
      <c r="G13" s="5">
        <v>113600</v>
      </c>
      <c r="H13" s="5"/>
      <c r="I13" s="8">
        <v>-5</v>
      </c>
      <c r="K13" s="5">
        <v>113600</v>
      </c>
      <c r="L13" s="5"/>
      <c r="M13" s="8">
        <v>-5</v>
      </c>
      <c r="O13" s="5">
        <v>0</v>
      </c>
      <c r="P13" s="5"/>
      <c r="R13" s="5">
        <v>113600</v>
      </c>
      <c r="S13" s="5"/>
      <c r="T13" s="8">
        <v>-7</v>
      </c>
      <c r="V13" s="5">
        <v>113600</v>
      </c>
      <c r="W13" s="5"/>
      <c r="X13" s="8">
        <v>-5</v>
      </c>
    </row>
    <row r="14" ht="15">
      <c r="A14" t="s">
        <v>139</v>
      </c>
    </row>
    <row r="15" spans="1:23" ht="15">
      <c r="A15" t="s">
        <v>138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spans="1:24" ht="15">
      <c r="A16" t="s">
        <v>140</v>
      </c>
      <c r="C16" s="5">
        <v>156811</v>
      </c>
      <c r="D16" s="5"/>
      <c r="E16" s="8">
        <v>-6</v>
      </c>
      <c r="G16" s="5">
        <v>156811</v>
      </c>
      <c r="H16" s="5"/>
      <c r="I16" s="8">
        <v>-6</v>
      </c>
      <c r="K16" s="5">
        <v>156811</v>
      </c>
      <c r="L16" s="5"/>
      <c r="O16" s="5">
        <v>0</v>
      </c>
      <c r="P16" s="5"/>
      <c r="R16" s="5">
        <v>156811</v>
      </c>
      <c r="S16" s="5"/>
      <c r="V16" s="5">
        <v>156811</v>
      </c>
      <c r="W16" s="5"/>
      <c r="X16" s="8">
        <v>-6</v>
      </c>
    </row>
    <row r="17" ht="15">
      <c r="A17" s="2" t="s">
        <v>141</v>
      </c>
    </row>
    <row r="18" spans="1:23" ht="15">
      <c r="A18" t="s">
        <v>142</v>
      </c>
      <c r="C18" s="5">
        <v>0</v>
      </c>
      <c r="D18" s="5"/>
      <c r="G18" s="5">
        <v>0</v>
      </c>
      <c r="H18" s="5"/>
      <c r="K18" s="5">
        <v>92321</v>
      </c>
      <c r="L18" s="5"/>
      <c r="O18" s="5">
        <v>0</v>
      </c>
      <c r="P18" s="5"/>
      <c r="R18" s="5">
        <v>184642</v>
      </c>
      <c r="S18" s="5"/>
      <c r="V18" s="5">
        <v>0</v>
      </c>
      <c r="W18" s="5"/>
    </row>
    <row r="19" spans="1:23" ht="15">
      <c r="A19" t="s">
        <v>143</v>
      </c>
      <c r="C19" s="5">
        <v>0</v>
      </c>
      <c r="D19" s="5"/>
      <c r="G19" s="5">
        <v>0</v>
      </c>
      <c r="H19" s="5"/>
      <c r="K19" s="5">
        <v>6540</v>
      </c>
      <c r="L19" s="5"/>
      <c r="R19" s="5">
        <v>12080</v>
      </c>
      <c r="S19" s="5"/>
      <c r="V19" s="5">
        <v>0</v>
      </c>
      <c r="W19" s="5"/>
    </row>
    <row r="20" spans="1:23" ht="15">
      <c r="A20" t="s">
        <v>144</v>
      </c>
      <c r="C20" s="5">
        <v>0</v>
      </c>
      <c r="D20" s="5"/>
      <c r="G20" s="5">
        <v>0</v>
      </c>
      <c r="H20" s="5"/>
      <c r="K20" s="5">
        <v>0</v>
      </c>
      <c r="L20" s="5"/>
      <c r="O20" s="5">
        <v>0</v>
      </c>
      <c r="P20" s="5"/>
      <c r="R20" s="5">
        <v>0</v>
      </c>
      <c r="S20" s="5"/>
      <c r="V20" s="5">
        <v>737800</v>
      </c>
      <c r="W20" s="5"/>
    </row>
    <row r="21" spans="1:23" ht="15">
      <c r="A21" t="s">
        <v>145</v>
      </c>
      <c r="C21" s="5">
        <v>28377</v>
      </c>
      <c r="D21" s="5"/>
      <c r="G21" s="5">
        <v>28377</v>
      </c>
      <c r="H21" s="5"/>
      <c r="K21" s="5">
        <v>28377</v>
      </c>
      <c r="L21" s="5"/>
      <c r="O21" s="5">
        <v>28377</v>
      </c>
      <c r="P21" s="5"/>
      <c r="R21" s="5">
        <v>28377</v>
      </c>
      <c r="S21" s="5"/>
      <c r="V21" s="5">
        <v>28377</v>
      </c>
      <c r="W21" s="5"/>
    </row>
    <row r="22" spans="1:23" ht="15">
      <c r="A22" t="s">
        <v>146</v>
      </c>
      <c r="C22" s="5">
        <v>0</v>
      </c>
      <c r="D22" s="5"/>
      <c r="G22" s="5">
        <v>0</v>
      </c>
      <c r="H22" s="5"/>
      <c r="K22" s="5">
        <v>25000</v>
      </c>
      <c r="L22" s="5"/>
      <c r="O22" s="5">
        <v>0</v>
      </c>
      <c r="P22" s="5"/>
      <c r="R22" s="5">
        <v>25000</v>
      </c>
      <c r="S22" s="5"/>
      <c r="V22" s="5">
        <v>0</v>
      </c>
      <c r="W22" s="5"/>
    </row>
    <row r="23" spans="1:23" ht="15">
      <c r="A23" t="s">
        <v>147</v>
      </c>
      <c r="C23" s="5">
        <v>0</v>
      </c>
      <c r="D23" s="5"/>
      <c r="G23" s="5">
        <v>0</v>
      </c>
      <c r="H23" s="5"/>
      <c r="K23" s="5">
        <v>0</v>
      </c>
      <c r="L23" s="5"/>
      <c r="O23" s="5">
        <v>0</v>
      </c>
      <c r="P23" s="5"/>
      <c r="R23" s="5">
        <v>0</v>
      </c>
      <c r="S23" s="5"/>
      <c r="V23" s="5">
        <v>0</v>
      </c>
      <c r="W23" s="5"/>
    </row>
    <row r="25" spans="1:23" ht="15">
      <c r="A25" s="2" t="s">
        <v>148</v>
      </c>
      <c r="C25" s="5">
        <v>185188</v>
      </c>
      <c r="D25" s="5"/>
      <c r="G25" s="5">
        <v>606543</v>
      </c>
      <c r="H25" s="5"/>
      <c r="K25" s="5">
        <v>1468204</v>
      </c>
      <c r="L25" s="5"/>
      <c r="O25" s="5">
        <v>28377</v>
      </c>
      <c r="P25" s="5"/>
      <c r="R25" s="5">
        <v>2119415</v>
      </c>
      <c r="S25" s="5"/>
      <c r="V25" s="5">
        <v>1344343</v>
      </c>
      <c r="W25" s="5"/>
    </row>
  </sheetData>
  <sheetProtection selectLockedCells="1" selectUnlockedCells="1"/>
  <mergeCells count="95">
    <mergeCell ref="C3:D3"/>
    <mergeCell ref="G3:H3"/>
    <mergeCell ref="K3:L3"/>
    <mergeCell ref="O3:P3"/>
    <mergeCell ref="R3:S3"/>
    <mergeCell ref="V3:W3"/>
    <mergeCell ref="C5:D5"/>
    <mergeCell ref="G5:H5"/>
    <mergeCell ref="K5:L5"/>
    <mergeCell ref="O5:P5"/>
    <mergeCell ref="R5:S5"/>
    <mergeCell ref="V5:W5"/>
    <mergeCell ref="C6:D6"/>
    <mergeCell ref="G6:H6"/>
    <mergeCell ref="K6:L6"/>
    <mergeCell ref="O6:P6"/>
    <mergeCell ref="R6:S6"/>
    <mergeCell ref="V6:W6"/>
    <mergeCell ref="C7:D7"/>
    <mergeCell ref="G7:H7"/>
    <mergeCell ref="K7:L7"/>
    <mergeCell ref="O7:P7"/>
    <mergeCell ref="R7:S7"/>
    <mergeCell ref="V7:W7"/>
    <mergeCell ref="C10:D10"/>
    <mergeCell ref="G10:H10"/>
    <mergeCell ref="K10:L10"/>
    <mergeCell ref="O10:P10"/>
    <mergeCell ref="R10:S10"/>
    <mergeCell ref="V10:W10"/>
    <mergeCell ref="C11:D11"/>
    <mergeCell ref="G11:H11"/>
    <mergeCell ref="K11:L11"/>
    <mergeCell ref="O11:P11"/>
    <mergeCell ref="R11:S11"/>
    <mergeCell ref="V11:W11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6:D16"/>
    <mergeCell ref="G16:H16"/>
    <mergeCell ref="K16:L16"/>
    <mergeCell ref="O16:P16"/>
    <mergeCell ref="R16:S16"/>
    <mergeCell ref="V16:W16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5:D25"/>
    <mergeCell ref="G25:H25"/>
    <mergeCell ref="K25:L25"/>
    <mergeCell ref="O25:P25"/>
    <mergeCell ref="R25:S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2" spans="1:6" ht="15" customHeight="1">
      <c r="A2" s="3" t="s">
        <v>154</v>
      </c>
      <c r="B2" s="3"/>
      <c r="C2" s="3"/>
      <c r="D2" s="3"/>
      <c r="E2" s="3"/>
      <c r="F2" s="3"/>
    </row>
    <row r="5" spans="3:7" ht="15">
      <c r="C5" s="1" t="s">
        <v>32</v>
      </c>
      <c r="D5" s="1"/>
      <c r="F5" s="1" t="s">
        <v>36</v>
      </c>
      <c r="G5" s="1"/>
    </row>
    <row r="6" spans="1:7" ht="15">
      <c r="A6" t="s">
        <v>155</v>
      </c>
      <c r="C6" s="5">
        <v>3065472</v>
      </c>
      <c r="D6" s="5"/>
      <c r="F6" s="5">
        <v>2939576</v>
      </c>
      <c r="G6" s="5"/>
    </row>
    <row r="7" spans="1:7" ht="15">
      <c r="A7" t="s">
        <v>156</v>
      </c>
      <c r="C7" s="5">
        <v>683392</v>
      </c>
      <c r="D7" s="5"/>
      <c r="F7" s="5">
        <v>511154</v>
      </c>
      <c r="G7" s="5"/>
    </row>
    <row r="8" spans="1:7" ht="15">
      <c r="A8" t="s">
        <v>157</v>
      </c>
      <c r="C8" s="6" t="s">
        <v>158</v>
      </c>
      <c r="D8" s="6"/>
      <c r="F8" s="6" t="s">
        <v>158</v>
      </c>
      <c r="G8" s="6"/>
    </row>
    <row r="9" spans="1:7" ht="15">
      <c r="A9" t="s">
        <v>159</v>
      </c>
      <c r="C9" s="5">
        <v>16000</v>
      </c>
      <c r="D9" s="5"/>
      <c r="F9" s="5">
        <v>40200</v>
      </c>
      <c r="G9" s="5"/>
    </row>
    <row r="11" spans="1:7" ht="15">
      <c r="A11" s="2" t="s">
        <v>160</v>
      </c>
      <c r="C11" s="5">
        <v>3764864</v>
      </c>
      <c r="D11" s="5"/>
      <c r="F11" s="5">
        <v>3490930</v>
      </c>
      <c r="G11" s="5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161</v>
      </c>
      <c r="B2" s="1"/>
      <c r="C2" s="1"/>
      <c r="D2" s="1"/>
      <c r="E2" s="1"/>
      <c r="F2" s="1"/>
    </row>
    <row r="5" spans="3:7" ht="39.75" customHeight="1">
      <c r="C5" s="3" t="s">
        <v>32</v>
      </c>
      <c r="D5" s="3"/>
      <c r="F5" s="3" t="s">
        <v>36</v>
      </c>
      <c r="G5" s="3"/>
    </row>
    <row r="6" spans="1:7" ht="15">
      <c r="A6" t="s">
        <v>162</v>
      </c>
      <c r="C6" s="5">
        <v>4330500</v>
      </c>
      <c r="D6" s="5"/>
      <c r="F6" s="5">
        <v>4131777</v>
      </c>
      <c r="G6" s="5"/>
    </row>
    <row r="7" spans="1:7" ht="15">
      <c r="A7" t="s">
        <v>163</v>
      </c>
      <c r="C7" s="5">
        <v>863080</v>
      </c>
      <c r="D7" s="5"/>
      <c r="F7" s="5">
        <v>511532</v>
      </c>
      <c r="G7" s="5"/>
    </row>
    <row r="8" spans="1:7" ht="15">
      <c r="A8" t="s">
        <v>164</v>
      </c>
      <c r="C8" s="6" t="s">
        <v>158</v>
      </c>
      <c r="D8" s="6"/>
      <c r="F8" s="6" t="s">
        <v>158</v>
      </c>
      <c r="G8" s="6"/>
    </row>
    <row r="9" spans="1:7" ht="15">
      <c r="A9" t="s">
        <v>165</v>
      </c>
      <c r="C9" s="5">
        <v>16000</v>
      </c>
      <c r="D9" s="5"/>
      <c r="F9" s="5">
        <v>40200</v>
      </c>
      <c r="G9" s="5"/>
    </row>
    <row r="11" spans="1:7" ht="15">
      <c r="A11" s="2" t="s">
        <v>160</v>
      </c>
      <c r="C11" s="5">
        <v>5209580</v>
      </c>
      <c r="D11" s="5"/>
      <c r="F11" s="5">
        <v>4683509</v>
      </c>
      <c r="G11" s="5"/>
    </row>
  </sheetData>
  <sheetProtection selectLockedCells="1" selectUnlockedCells="1"/>
  <mergeCells count="13">
    <mergeCell ref="A2:F2"/>
    <mergeCell ref="C5:D5"/>
    <mergeCell ref="F5:G5"/>
    <mergeCell ref="C6:D6"/>
    <mergeCell ref="F6:G6"/>
    <mergeCell ref="C7:D7"/>
    <mergeCell ref="F7:G7"/>
    <mergeCell ref="C8:D8"/>
    <mergeCell ref="F8:G8"/>
    <mergeCell ref="C9:D9"/>
    <mergeCell ref="F9:G9"/>
    <mergeCell ref="C11:D11"/>
    <mergeCell ref="F11:G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3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91.8515625" style="0" customWidth="1"/>
    <col min="4" max="5" width="8.7109375" style="0" customWidth="1"/>
    <col min="6" max="6" width="3.7109375" style="0" customWidth="1"/>
    <col min="7" max="7" width="8.7109375" style="0" customWidth="1"/>
    <col min="8" max="8" width="100.8515625" style="0" customWidth="1"/>
    <col min="9" max="16384" width="8.7109375" style="0" customWidth="1"/>
  </cols>
  <sheetData>
    <row r="2" spans="1:6" ht="15">
      <c r="A2" s="1" t="s">
        <v>166</v>
      </c>
      <c r="B2" s="1"/>
      <c r="C2" s="1"/>
      <c r="D2" s="1"/>
      <c r="E2" s="1"/>
      <c r="F2" s="1"/>
    </row>
    <row r="5" spans="1:8" ht="39.75" customHeight="1">
      <c r="A5" s="2" t="s">
        <v>167</v>
      </c>
      <c r="C5" s="4" t="s">
        <v>168</v>
      </c>
      <c r="E5" s="3" t="s">
        <v>169</v>
      </c>
      <c r="F5" s="3"/>
      <c r="H5" s="4" t="s">
        <v>170</v>
      </c>
    </row>
    <row r="6" spans="3:8" ht="15">
      <c r="C6" s="2" t="s">
        <v>171</v>
      </c>
      <c r="E6" s="1" t="s">
        <v>172</v>
      </c>
      <c r="F6" s="1"/>
      <c r="H6" s="2" t="s">
        <v>173</v>
      </c>
    </row>
    <row r="7" ht="15">
      <c r="A7" t="s">
        <v>174</v>
      </c>
    </row>
    <row r="8" spans="1:8" ht="15">
      <c r="A8" t="s">
        <v>175</v>
      </c>
      <c r="C8" s="7">
        <v>6596850</v>
      </c>
      <c r="E8" s="10">
        <v>43.072</v>
      </c>
      <c r="F8" s="10"/>
      <c r="H8" s="7">
        <v>2829751</v>
      </c>
    </row>
    <row r="9" spans="1:8" ht="15">
      <c r="A9" t="s">
        <v>176</v>
      </c>
      <c r="C9" s="7">
        <v>114505</v>
      </c>
      <c r="F9" t="s">
        <v>177</v>
      </c>
      <c r="H9" s="7">
        <v>3425495</v>
      </c>
    </row>
    <row r="10" spans="1:8" ht="15">
      <c r="A10" s="2" t="s">
        <v>178</v>
      </c>
      <c r="C10" s="7">
        <v>6711355</v>
      </c>
      <c r="H10" s="7">
        <v>6255246</v>
      </c>
    </row>
    <row r="11" spans="1:8" ht="15">
      <c r="A11" s="2" t="s">
        <v>179</v>
      </c>
      <c r="C11" s="7">
        <v>40000</v>
      </c>
      <c r="F11" t="s">
        <v>177</v>
      </c>
      <c r="H11" t="s">
        <v>177</v>
      </c>
    </row>
    <row r="13" spans="1:8" ht="15">
      <c r="A13" t="s">
        <v>180</v>
      </c>
      <c r="C13" s="7">
        <v>6751355</v>
      </c>
      <c r="F13" t="s">
        <v>177</v>
      </c>
      <c r="H13" s="7">
        <v>6255246</v>
      </c>
    </row>
  </sheetData>
  <sheetProtection selectLockedCells="1" selectUnlockedCells="1"/>
  <mergeCells count="4">
    <mergeCell ref="A2:F2"/>
    <mergeCell ref="E5:F5"/>
    <mergeCell ref="E6:F6"/>
    <mergeCell ref="E8: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2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6.7109375" style="0" customWidth="1"/>
    <col min="3" max="3" width="4.7109375" style="0" customWidth="1"/>
    <col min="4" max="4" width="8.7109375" style="0" customWidth="1"/>
    <col min="5" max="6" width="6.7109375" style="0" customWidth="1"/>
    <col min="7" max="7" width="8.7109375" style="0" customWidth="1"/>
    <col min="8" max="8" width="6.7109375" style="0" customWidth="1"/>
    <col min="9" max="9" width="4.7109375" style="0" customWidth="1"/>
    <col min="10" max="10" width="8.7109375" style="0" customWidth="1"/>
    <col min="11" max="12" width="6.7109375" style="0" customWidth="1"/>
    <col min="13" max="13" width="8.7109375" style="0" customWidth="1"/>
    <col min="14" max="14" width="6.7109375" style="0" customWidth="1"/>
    <col min="15" max="15" width="4.7109375" style="0" customWidth="1"/>
    <col min="16" max="16" width="8.7109375" style="0" customWidth="1"/>
    <col min="17" max="18" width="6.7109375" style="0" customWidth="1"/>
    <col min="19" max="19" width="8.7109375" style="0" customWidth="1"/>
    <col min="20" max="20" width="6.7109375" style="0" customWidth="1"/>
    <col min="21" max="21" width="4.7109375" style="0" customWidth="1"/>
    <col min="22" max="22" width="8.7109375" style="0" customWidth="1"/>
    <col min="23" max="24" width="6.7109375" style="0" customWidth="1"/>
    <col min="25" max="25" width="8.7109375" style="0" customWidth="1"/>
    <col min="26" max="26" width="6.7109375" style="0" customWidth="1"/>
    <col min="27" max="27" width="4.7109375" style="0" customWidth="1"/>
    <col min="28" max="28" width="8.7109375" style="0" customWidth="1"/>
    <col min="29" max="29" width="6.7109375" style="0" customWidth="1"/>
    <col min="30" max="30" width="5.7109375" style="0" customWidth="1"/>
    <col min="31" max="16384" width="8.7109375" style="0" customWidth="1"/>
  </cols>
  <sheetData>
    <row r="2" spans="1:6" ht="15">
      <c r="A2" s="1" t="s">
        <v>181</v>
      </c>
      <c r="B2" s="1"/>
      <c r="C2" s="1"/>
      <c r="D2" s="1"/>
      <c r="E2" s="1"/>
      <c r="F2" s="1"/>
    </row>
    <row r="5" spans="1:30" ht="39.75" customHeight="1">
      <c r="A5" s="2" t="s">
        <v>182</v>
      </c>
      <c r="C5" s="3" t="s">
        <v>183</v>
      </c>
      <c r="D5" s="3"/>
      <c r="E5" s="3"/>
      <c r="F5" s="3"/>
      <c r="I5" s="3" t="s">
        <v>184</v>
      </c>
      <c r="J5" s="3"/>
      <c r="K5" s="3"/>
      <c r="L5" s="3"/>
      <c r="O5" s="3" t="s">
        <v>185</v>
      </c>
      <c r="P5" s="3"/>
      <c r="Q5" s="3"/>
      <c r="R5" s="3"/>
      <c r="U5" s="3" t="s">
        <v>186</v>
      </c>
      <c r="V5" s="3"/>
      <c r="W5" s="3"/>
      <c r="X5" s="3"/>
      <c r="AA5" s="3" t="s">
        <v>187</v>
      </c>
      <c r="AB5" s="3"/>
      <c r="AC5" s="3"/>
      <c r="AD5" s="3"/>
    </row>
    <row r="6" spans="2:29" ht="39.75" customHeight="1">
      <c r="B6" s="4" t="s">
        <v>188</v>
      </c>
      <c r="E6" s="4" t="s">
        <v>189</v>
      </c>
      <c r="H6" s="4" t="s">
        <v>188</v>
      </c>
      <c r="K6" s="4" t="s">
        <v>189</v>
      </c>
      <c r="N6" s="4" t="s">
        <v>188</v>
      </c>
      <c r="Q6" s="4" t="s">
        <v>189</v>
      </c>
      <c r="T6" s="4" t="s">
        <v>188</v>
      </c>
      <c r="W6" s="4" t="s">
        <v>189</v>
      </c>
      <c r="Z6" s="4" t="s">
        <v>188</v>
      </c>
      <c r="AC6" s="4" t="s">
        <v>189</v>
      </c>
    </row>
    <row r="7" ht="15">
      <c r="A7" s="2" t="s">
        <v>190</v>
      </c>
    </row>
    <row r="8" spans="1:30" ht="15">
      <c r="A8" t="s">
        <v>191</v>
      </c>
      <c r="C8" t="s">
        <v>8</v>
      </c>
      <c r="F8" t="s">
        <v>192</v>
      </c>
      <c r="I8" t="s">
        <v>8</v>
      </c>
      <c r="L8" t="s">
        <v>192</v>
      </c>
      <c r="O8" t="s">
        <v>8</v>
      </c>
      <c r="R8" t="s">
        <v>192</v>
      </c>
      <c r="U8" t="s">
        <v>33</v>
      </c>
      <c r="X8" t="s">
        <v>33</v>
      </c>
      <c r="AA8" t="s">
        <v>33</v>
      </c>
      <c r="AD8" t="s">
        <v>33</v>
      </c>
    </row>
    <row r="9" spans="1:30" ht="15">
      <c r="A9" t="s">
        <v>193</v>
      </c>
      <c r="C9" t="s">
        <v>33</v>
      </c>
      <c r="F9" t="s">
        <v>33</v>
      </c>
      <c r="I9" t="s">
        <v>33</v>
      </c>
      <c r="L9" t="s">
        <v>33</v>
      </c>
      <c r="O9" t="s">
        <v>33</v>
      </c>
      <c r="R9" t="s">
        <v>33</v>
      </c>
      <c r="U9" t="s">
        <v>8</v>
      </c>
      <c r="X9" t="s">
        <v>194</v>
      </c>
      <c r="AA9" t="s">
        <v>8</v>
      </c>
      <c r="AD9" t="s">
        <v>194</v>
      </c>
    </row>
    <row r="10" spans="2:31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15">
      <c r="A11" s="2" t="s">
        <v>195</v>
      </c>
    </row>
    <row r="12" spans="1:30" ht="15">
      <c r="A12" t="s">
        <v>196</v>
      </c>
      <c r="C12" t="s">
        <v>197</v>
      </c>
      <c r="F12" t="s">
        <v>198</v>
      </c>
      <c r="I12" t="s">
        <v>197</v>
      </c>
      <c r="L12" t="s">
        <v>198</v>
      </c>
      <c r="O12" t="s">
        <v>33</v>
      </c>
      <c r="R12" t="s">
        <v>33</v>
      </c>
      <c r="U12" t="s">
        <v>199</v>
      </c>
      <c r="X12" t="s">
        <v>200</v>
      </c>
      <c r="AA12" t="s">
        <v>33</v>
      </c>
      <c r="AD12" t="s">
        <v>33</v>
      </c>
    </row>
    <row r="13" spans="1:30" ht="15">
      <c r="A13" t="s">
        <v>201</v>
      </c>
      <c r="C13" t="s">
        <v>202</v>
      </c>
      <c r="F13" t="s">
        <v>203</v>
      </c>
      <c r="I13" t="s">
        <v>202</v>
      </c>
      <c r="L13" t="s">
        <v>203</v>
      </c>
      <c r="O13" t="s">
        <v>33</v>
      </c>
      <c r="R13" t="s">
        <v>33</v>
      </c>
      <c r="U13" t="s">
        <v>33</v>
      </c>
      <c r="X13" t="s">
        <v>33</v>
      </c>
      <c r="AA13" t="s">
        <v>199</v>
      </c>
      <c r="AD13" t="s">
        <v>204</v>
      </c>
    </row>
    <row r="14" spans="1:30" ht="15">
      <c r="A14" t="s">
        <v>205</v>
      </c>
      <c r="C14" t="s">
        <v>202</v>
      </c>
      <c r="F14" t="s">
        <v>206</v>
      </c>
      <c r="I14" t="s">
        <v>202</v>
      </c>
      <c r="L14" t="s">
        <v>206</v>
      </c>
      <c r="O14" t="s">
        <v>199</v>
      </c>
      <c r="R14" t="s">
        <v>207</v>
      </c>
      <c r="U14" t="s">
        <v>33</v>
      </c>
      <c r="X14" t="s">
        <v>33</v>
      </c>
      <c r="AA14" t="s">
        <v>33</v>
      </c>
      <c r="AD14" t="s">
        <v>33</v>
      </c>
    </row>
    <row r="15" spans="2:31" ht="1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">
      <c r="A16" s="2" t="s">
        <v>208</v>
      </c>
    </row>
    <row r="17" spans="1:30" ht="15">
      <c r="A17" t="s">
        <v>196</v>
      </c>
      <c r="C17" t="s">
        <v>209</v>
      </c>
      <c r="F17" t="s">
        <v>210</v>
      </c>
      <c r="I17" t="s">
        <v>209</v>
      </c>
      <c r="L17" t="s">
        <v>210</v>
      </c>
      <c r="O17" t="s">
        <v>33</v>
      </c>
      <c r="R17" t="s">
        <v>33</v>
      </c>
      <c r="U17" t="s">
        <v>211</v>
      </c>
      <c r="X17" t="s">
        <v>212</v>
      </c>
      <c r="AA17" t="s">
        <v>33</v>
      </c>
      <c r="AD17" t="s">
        <v>33</v>
      </c>
    </row>
    <row r="18" spans="1:30" ht="15">
      <c r="A18" t="s">
        <v>201</v>
      </c>
      <c r="C18" t="s">
        <v>213</v>
      </c>
      <c r="F18" t="s">
        <v>214</v>
      </c>
      <c r="I18" t="s">
        <v>213</v>
      </c>
      <c r="L18" t="s">
        <v>214</v>
      </c>
      <c r="O18" t="s">
        <v>33</v>
      </c>
      <c r="R18" t="s">
        <v>33</v>
      </c>
      <c r="U18" t="s">
        <v>33</v>
      </c>
      <c r="X18" t="s">
        <v>33</v>
      </c>
      <c r="AA18" t="s">
        <v>211</v>
      </c>
      <c r="AD18" t="s">
        <v>215</v>
      </c>
    </row>
    <row r="19" spans="1:30" ht="15">
      <c r="A19" t="s">
        <v>205</v>
      </c>
      <c r="C19" t="s">
        <v>202</v>
      </c>
      <c r="F19" t="s">
        <v>216</v>
      </c>
      <c r="I19" t="s">
        <v>202</v>
      </c>
      <c r="L19" t="s">
        <v>216</v>
      </c>
      <c r="O19" t="s">
        <v>211</v>
      </c>
      <c r="R19" t="s">
        <v>212</v>
      </c>
      <c r="U19" t="s">
        <v>33</v>
      </c>
      <c r="X19" t="s">
        <v>33</v>
      </c>
      <c r="AA19" t="s">
        <v>33</v>
      </c>
      <c r="AD19" t="s">
        <v>33</v>
      </c>
    </row>
    <row r="21" spans="1:31" ht="15">
      <c r="A21" s="2" t="s">
        <v>180</v>
      </c>
      <c r="C21" s="2" t="s">
        <v>217</v>
      </c>
      <c r="D21" s="2"/>
      <c r="F21" s="2" t="s">
        <v>9</v>
      </c>
      <c r="G21" s="2"/>
      <c r="I21" s="2" t="s">
        <v>217</v>
      </c>
      <c r="J21" s="2"/>
      <c r="L21" s="2" t="s">
        <v>9</v>
      </c>
      <c r="M21" s="2"/>
      <c r="O21" s="2" t="s">
        <v>217</v>
      </c>
      <c r="P21" s="2"/>
      <c r="R21" s="2" t="s">
        <v>218</v>
      </c>
      <c r="S21" s="2"/>
      <c r="U21" s="2" t="s">
        <v>217</v>
      </c>
      <c r="V21" s="2"/>
      <c r="X21" s="2" t="s">
        <v>219</v>
      </c>
      <c r="Y21" s="2"/>
      <c r="AA21" s="2" t="s">
        <v>217</v>
      </c>
      <c r="AB21" s="2"/>
      <c r="AD21" s="2" t="s">
        <v>220</v>
      </c>
      <c r="AE21" s="2"/>
    </row>
  </sheetData>
  <sheetProtection selectLockedCells="1" selectUnlockedCells="1"/>
  <mergeCells count="26">
    <mergeCell ref="A2:F2"/>
    <mergeCell ref="C5:F5"/>
    <mergeCell ref="I5:L5"/>
    <mergeCell ref="O5:R5"/>
    <mergeCell ref="U5:X5"/>
    <mergeCell ref="AA5:AD5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10:AE10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S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5" width="8.7109375" style="0" customWidth="1"/>
    <col min="6" max="6" width="1.7109375" style="0" customWidth="1"/>
    <col min="7" max="7" width="8.7109375" style="0" customWidth="1"/>
    <col min="8" max="8" width="17.7109375" style="0" customWidth="1"/>
    <col min="9" max="10" width="8.7109375" style="0" customWidth="1"/>
    <col min="11" max="11" width="1.7109375" style="0" customWidth="1"/>
    <col min="12" max="12" width="8.7109375" style="0" customWidth="1"/>
    <col min="13" max="13" width="17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 customHeight="1">
      <c r="A2" s="3" t="s">
        <v>221</v>
      </c>
      <c r="B2" s="3"/>
      <c r="C2" s="3"/>
      <c r="D2" s="3"/>
      <c r="E2" s="3"/>
      <c r="F2" s="3"/>
    </row>
    <row r="5" spans="1:19" ht="39.75" customHeight="1">
      <c r="A5" s="2" t="s">
        <v>1</v>
      </c>
      <c r="C5" s="3" t="s">
        <v>222</v>
      </c>
      <c r="D5" s="3"/>
      <c r="F5" s="2" t="s">
        <v>3</v>
      </c>
      <c r="H5" s="4" t="s">
        <v>4</v>
      </c>
      <c r="K5" s="2" t="s">
        <v>3</v>
      </c>
      <c r="M5" s="4" t="s">
        <v>5</v>
      </c>
      <c r="P5" s="2" t="e">
        <f>#N/A</f>
        <v>#N/A</v>
      </c>
      <c r="R5" s="3" t="s">
        <v>6</v>
      </c>
      <c r="S5" s="3"/>
    </row>
    <row r="6" spans="1:19" ht="15">
      <c r="A6" t="s">
        <v>223</v>
      </c>
      <c r="C6" s="5">
        <v>1050000</v>
      </c>
      <c r="D6" s="5"/>
      <c r="H6" t="s">
        <v>217</v>
      </c>
      <c r="M6" t="s">
        <v>9</v>
      </c>
      <c r="R6" s="5">
        <v>1107750</v>
      </c>
      <c r="S6" s="5"/>
    </row>
    <row r="7" spans="2:19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>
      <c r="A8" t="s">
        <v>224</v>
      </c>
      <c r="C8" s="5">
        <v>561200</v>
      </c>
      <c r="D8" s="5"/>
      <c r="H8" t="s">
        <v>8</v>
      </c>
      <c r="M8" t="s">
        <v>9</v>
      </c>
      <c r="R8" s="5">
        <v>296000</v>
      </c>
      <c r="S8" s="5"/>
    </row>
    <row r="9" spans="2:19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5">
      <c r="A10" t="s">
        <v>225</v>
      </c>
      <c r="C10" s="5">
        <v>645000</v>
      </c>
      <c r="D10" s="5"/>
      <c r="H10" t="s">
        <v>226</v>
      </c>
      <c r="M10" t="s">
        <v>227</v>
      </c>
      <c r="R10" s="5">
        <v>453000</v>
      </c>
      <c r="S10" s="5"/>
    </row>
    <row r="11" spans="2:19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">
      <c r="A12" t="s">
        <v>228</v>
      </c>
      <c r="C12" s="5">
        <v>620200</v>
      </c>
      <c r="D12" s="5"/>
      <c r="H12" t="s">
        <v>229</v>
      </c>
      <c r="M12" t="s">
        <v>230</v>
      </c>
      <c r="R12" s="5">
        <v>501000</v>
      </c>
      <c r="S12" s="5"/>
    </row>
    <row r="13" spans="2:19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5">
      <c r="A14" t="s">
        <v>231</v>
      </c>
      <c r="C14" s="5">
        <v>695000</v>
      </c>
      <c r="D14" s="5"/>
      <c r="H14" t="s">
        <v>229</v>
      </c>
      <c r="M14" t="s">
        <v>232</v>
      </c>
      <c r="R14" s="5">
        <v>523000</v>
      </c>
      <c r="S14" s="5"/>
    </row>
  </sheetData>
  <sheetProtection selectLockedCells="1" selectUnlockedCells="1"/>
  <mergeCells count="41">
    <mergeCell ref="A2:F2"/>
    <mergeCell ref="C5:D5"/>
    <mergeCell ref="R5:S5"/>
    <mergeCell ref="C6:D6"/>
    <mergeCell ref="R6:S6"/>
    <mergeCell ref="B7:D7"/>
    <mergeCell ref="E7:F7"/>
    <mergeCell ref="G7:I7"/>
    <mergeCell ref="J7:K7"/>
    <mergeCell ref="L7:N7"/>
    <mergeCell ref="O7:P7"/>
    <mergeCell ref="Q7:S7"/>
    <mergeCell ref="C8:D8"/>
    <mergeCell ref="R8:S8"/>
    <mergeCell ref="B9:D9"/>
    <mergeCell ref="E9:F9"/>
    <mergeCell ref="G9:I9"/>
    <mergeCell ref="J9:K9"/>
    <mergeCell ref="L9:N9"/>
    <mergeCell ref="O9:P9"/>
    <mergeCell ref="Q9:S9"/>
    <mergeCell ref="C10:D10"/>
    <mergeCell ref="R10:S10"/>
    <mergeCell ref="B11:D11"/>
    <mergeCell ref="E11:F11"/>
    <mergeCell ref="G11:I11"/>
    <mergeCell ref="J11:K11"/>
    <mergeCell ref="L11:N11"/>
    <mergeCell ref="O11:P11"/>
    <mergeCell ref="Q11:S11"/>
    <mergeCell ref="C12:D12"/>
    <mergeCell ref="R12:S12"/>
    <mergeCell ref="B13:D13"/>
    <mergeCell ref="E13:F13"/>
    <mergeCell ref="G13:I13"/>
    <mergeCell ref="J13:K13"/>
    <mergeCell ref="L13:N13"/>
    <mergeCell ref="O13:P13"/>
    <mergeCell ref="Q13:S13"/>
    <mergeCell ref="C14:D14"/>
    <mergeCell ref="R14:S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5" spans="1:3" ht="15">
      <c r="A5" s="2" t="s">
        <v>234</v>
      </c>
      <c r="C5" s="2" t="s">
        <v>235</v>
      </c>
    </row>
    <row r="6" spans="1:3" ht="15">
      <c r="A6" s="9" t="s">
        <v>236</v>
      </c>
      <c r="C6" t="s">
        <v>237</v>
      </c>
    </row>
    <row r="7" spans="1:3" ht="15">
      <c r="A7" t="s">
        <v>238</v>
      </c>
      <c r="C7" t="s">
        <v>239</v>
      </c>
    </row>
    <row r="8" spans="1:3" ht="15">
      <c r="A8" t="s">
        <v>240</v>
      </c>
      <c r="C8" t="s">
        <v>241</v>
      </c>
    </row>
    <row r="9" spans="1:3" ht="15">
      <c r="A9" t="s">
        <v>242</v>
      </c>
      <c r="C9" t="s">
        <v>243</v>
      </c>
    </row>
    <row r="10" spans="1:3" ht="15">
      <c r="A10" t="s">
        <v>244</v>
      </c>
      <c r="C10" t="s">
        <v>245</v>
      </c>
    </row>
    <row r="11" spans="1:3" ht="15">
      <c r="A11" t="s">
        <v>246</v>
      </c>
      <c r="C11" t="s">
        <v>217</v>
      </c>
    </row>
    <row r="12" spans="1:3" ht="15">
      <c r="A12" t="s">
        <v>247</v>
      </c>
      <c r="C12" t="s">
        <v>248</v>
      </c>
    </row>
    <row r="13" spans="1:3" ht="15">
      <c r="A13" t="s">
        <v>249</v>
      </c>
      <c r="C13" t="s">
        <v>250</v>
      </c>
    </row>
    <row r="14" spans="1:3" ht="15">
      <c r="A14" t="s">
        <v>251</v>
      </c>
      <c r="C14" t="s">
        <v>252</v>
      </c>
    </row>
    <row r="15" spans="1:3" ht="15">
      <c r="A15" t="s">
        <v>253</v>
      </c>
      <c r="C15" t="s">
        <v>19</v>
      </c>
    </row>
    <row r="16" spans="1:3" ht="15">
      <c r="A16" t="s">
        <v>254</v>
      </c>
      <c r="C16" t="s">
        <v>255</v>
      </c>
    </row>
    <row r="17" spans="1:3" ht="15">
      <c r="A17" t="s">
        <v>256</v>
      </c>
      <c r="C17" t="s">
        <v>257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U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9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4" t="s">
        <v>259</v>
      </c>
      <c r="E5" s="2" t="s">
        <v>260</v>
      </c>
      <c r="G5" s="4" t="s">
        <v>14</v>
      </c>
      <c r="J5" s="2" t="s">
        <v>15</v>
      </c>
      <c r="L5" s="4" t="s">
        <v>259</v>
      </c>
      <c r="N5" s="2" t="s">
        <v>260</v>
      </c>
      <c r="P5" s="4" t="s">
        <v>16</v>
      </c>
      <c r="S5" s="2" t="e">
        <f>#N/A</f>
        <v>#N/A</v>
      </c>
      <c r="U5" s="4" t="s">
        <v>17</v>
      </c>
    </row>
    <row r="6" spans="1:21" ht="15">
      <c r="A6" t="s">
        <v>223</v>
      </c>
      <c r="C6" s="7">
        <v>8000</v>
      </c>
      <c r="G6" t="s">
        <v>18</v>
      </c>
      <c r="L6" s="7">
        <v>8000</v>
      </c>
      <c r="P6" t="s">
        <v>261</v>
      </c>
      <c r="U6" s="7">
        <v>11016</v>
      </c>
    </row>
    <row r="7" spans="2:21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t="s">
        <v>224</v>
      </c>
      <c r="C8" s="7">
        <v>1500</v>
      </c>
      <c r="G8" t="s">
        <v>18</v>
      </c>
      <c r="L8" s="7">
        <v>1500</v>
      </c>
      <c r="P8" t="s">
        <v>261</v>
      </c>
      <c r="U8" s="7">
        <v>2066</v>
      </c>
    </row>
    <row r="9" spans="2:21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15">
      <c r="A10" t="s">
        <v>225</v>
      </c>
      <c r="C10" s="7">
        <v>5000</v>
      </c>
      <c r="G10" s="11">
        <v>106</v>
      </c>
      <c r="L10" s="7">
        <v>5000</v>
      </c>
      <c r="P10" t="s">
        <v>261</v>
      </c>
      <c r="U10" s="7">
        <v>7300</v>
      </c>
    </row>
    <row r="11" spans="2:21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15">
      <c r="A12" t="s">
        <v>228</v>
      </c>
      <c r="C12" s="7">
        <v>1000</v>
      </c>
      <c r="G12" t="s">
        <v>262</v>
      </c>
      <c r="L12" s="7">
        <v>1000</v>
      </c>
      <c r="P12" t="s">
        <v>261</v>
      </c>
      <c r="U12" s="7">
        <v>1362</v>
      </c>
    </row>
    <row r="13" spans="2:21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15">
      <c r="A14" t="s">
        <v>231</v>
      </c>
      <c r="C14" s="7">
        <v>2500</v>
      </c>
      <c r="G14" t="s">
        <v>263</v>
      </c>
      <c r="L14" s="7">
        <v>2500</v>
      </c>
      <c r="P14" t="s">
        <v>261</v>
      </c>
      <c r="U14" s="7">
        <v>3493</v>
      </c>
    </row>
  </sheetData>
  <sheetProtection selectLockedCells="1" selectUnlockedCells="1"/>
  <mergeCells count="37">
    <mergeCell ref="A2:F2"/>
    <mergeCell ref="B7:C7"/>
    <mergeCell ref="D7:E7"/>
    <mergeCell ref="F7:H7"/>
    <mergeCell ref="I7:J7"/>
    <mergeCell ref="K7:L7"/>
    <mergeCell ref="M7:N7"/>
    <mergeCell ref="O7:Q7"/>
    <mergeCell ref="R7:S7"/>
    <mergeCell ref="T7:U7"/>
    <mergeCell ref="B9:C9"/>
    <mergeCell ref="D9:E9"/>
    <mergeCell ref="F9:H9"/>
    <mergeCell ref="I9:J9"/>
    <mergeCell ref="K9:L9"/>
    <mergeCell ref="M9:N9"/>
    <mergeCell ref="O9:Q9"/>
    <mergeCell ref="R9:S9"/>
    <mergeCell ref="T9:U9"/>
    <mergeCell ref="B11:C11"/>
    <mergeCell ref="D11:E11"/>
    <mergeCell ref="F11:H11"/>
    <mergeCell ref="I11:J11"/>
    <mergeCell ref="K11:L11"/>
    <mergeCell ref="M11:N11"/>
    <mergeCell ref="O11:Q11"/>
    <mergeCell ref="R11:S11"/>
    <mergeCell ref="T11:U11"/>
    <mergeCell ref="B13:C13"/>
    <mergeCell ref="D13:E13"/>
    <mergeCell ref="F13:H13"/>
    <mergeCell ref="I13:J13"/>
    <mergeCell ref="K13:L13"/>
    <mergeCell ref="M13:N13"/>
    <mergeCell ref="O13:Q13"/>
    <mergeCell ref="R13:S13"/>
    <mergeCell ref="T13:U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A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8.7109375" style="0" customWidth="1"/>
    <col min="3" max="3" width="9.7109375" style="0" customWidth="1"/>
    <col min="4" max="4" width="8.7109375" style="0" customWidth="1"/>
    <col min="5" max="5" width="3.7109375" style="0" customWidth="1"/>
    <col min="6" max="6" width="19.7109375" style="0" customWidth="1"/>
    <col min="7" max="8" width="8.7109375" style="0" customWidth="1"/>
    <col min="9" max="9" width="5.7109375" style="0" customWidth="1"/>
    <col min="10" max="10" width="8.7109375" style="0" customWidth="1"/>
    <col min="11" max="11" width="3.7109375" style="0" customWidth="1"/>
    <col min="12" max="12" width="17.7109375" style="0" customWidth="1"/>
    <col min="13" max="13" width="8.7109375" style="0" customWidth="1"/>
    <col min="14" max="14" width="3.7109375" style="0" customWidth="1"/>
    <col min="15" max="15" width="13.7109375" style="0" customWidth="1"/>
    <col min="16" max="16" width="8.7109375" style="0" customWidth="1"/>
    <col min="17" max="17" width="3.7109375" style="0" customWidth="1"/>
    <col min="18" max="18" width="17.7109375" style="0" customWidth="1"/>
    <col min="19" max="19" width="8.7109375" style="0" customWidth="1"/>
    <col min="20" max="20" width="3.7109375" style="0" customWidth="1"/>
    <col min="21" max="21" width="19.7109375" style="0" customWidth="1"/>
    <col min="22" max="22" width="8.7109375" style="0" customWidth="1"/>
    <col min="23" max="23" width="3.7109375" style="0" customWidth="1"/>
    <col min="24" max="24" width="13.7109375" style="0" customWidth="1"/>
    <col min="25" max="25" width="8.7109375" style="0" customWidth="1"/>
    <col min="26" max="26" width="3.7109375" style="0" customWidth="1"/>
    <col min="27" max="27" width="19.7109375" style="0" customWidth="1"/>
    <col min="28" max="16384" width="8.7109375" style="0" customWidth="1"/>
  </cols>
  <sheetData>
    <row r="2" spans="1:6" ht="15">
      <c r="A2" s="1" t="s">
        <v>264</v>
      </c>
      <c r="B2" s="1"/>
      <c r="C2" s="1"/>
      <c r="D2" s="1"/>
      <c r="E2" s="1"/>
      <c r="F2" s="1"/>
    </row>
    <row r="5" spans="1:27" ht="39.75" customHeight="1">
      <c r="A5" s="2" t="s">
        <v>265</v>
      </c>
      <c r="C5" s="4" t="s">
        <v>22</v>
      </c>
      <c r="E5" s="3" t="s">
        <v>23</v>
      </c>
      <c r="F5" s="3"/>
      <c r="H5" s="3" t="s">
        <v>266</v>
      </c>
      <c r="I5" s="3"/>
      <c r="K5" s="3" t="s">
        <v>267</v>
      </c>
      <c r="L5" s="3"/>
      <c r="N5" s="3" t="s">
        <v>268</v>
      </c>
      <c r="O5" s="3"/>
      <c r="Q5" s="3" t="s">
        <v>269</v>
      </c>
      <c r="R5" s="3"/>
      <c r="T5" s="3" t="s">
        <v>270</v>
      </c>
      <c r="U5" s="3"/>
      <c r="W5" s="3" t="s">
        <v>271</v>
      </c>
      <c r="X5" s="3"/>
      <c r="Z5" s="3" t="s">
        <v>272</v>
      </c>
      <c r="AA5" s="3"/>
    </row>
    <row r="6" spans="1:27" ht="15">
      <c r="A6" t="s">
        <v>223</v>
      </c>
      <c r="C6" t="s">
        <v>273</v>
      </c>
      <c r="E6" t="s">
        <v>76</v>
      </c>
      <c r="F6" t="s">
        <v>274</v>
      </c>
      <c r="I6" t="s">
        <v>275</v>
      </c>
      <c r="K6" t="s">
        <v>76</v>
      </c>
      <c r="L6" t="s">
        <v>276</v>
      </c>
      <c r="N6" s="6" t="s">
        <v>277</v>
      </c>
      <c r="O6" s="6"/>
      <c r="Q6" t="s">
        <v>76</v>
      </c>
      <c r="R6" t="s">
        <v>278</v>
      </c>
      <c r="T6" t="s">
        <v>76</v>
      </c>
      <c r="U6" t="s">
        <v>279</v>
      </c>
      <c r="W6" t="s">
        <v>76</v>
      </c>
      <c r="X6" t="s">
        <v>280</v>
      </c>
      <c r="Z6" t="s">
        <v>76</v>
      </c>
      <c r="AA6" t="s">
        <v>281</v>
      </c>
    </row>
    <row r="7" spans="2:27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">
      <c r="A8" t="s">
        <v>224</v>
      </c>
      <c r="C8" t="s">
        <v>273</v>
      </c>
      <c r="E8" t="s">
        <v>76</v>
      </c>
      <c r="F8" t="s">
        <v>282</v>
      </c>
      <c r="I8" t="s">
        <v>275</v>
      </c>
      <c r="K8" t="s">
        <v>76</v>
      </c>
      <c r="L8" t="s">
        <v>283</v>
      </c>
      <c r="N8" t="s">
        <v>76</v>
      </c>
      <c r="O8" t="s">
        <v>284</v>
      </c>
      <c r="Q8" t="s">
        <v>76</v>
      </c>
      <c r="R8" t="s">
        <v>285</v>
      </c>
      <c r="T8" t="s">
        <v>76</v>
      </c>
      <c r="U8" t="s">
        <v>286</v>
      </c>
      <c r="W8" t="s">
        <v>76</v>
      </c>
      <c r="X8" t="s">
        <v>287</v>
      </c>
      <c r="Z8" t="s">
        <v>76</v>
      </c>
      <c r="AA8" t="s">
        <v>288</v>
      </c>
    </row>
    <row r="9" spans="2:27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>
      <c r="A10" t="s">
        <v>289</v>
      </c>
      <c r="C10" t="s">
        <v>273</v>
      </c>
      <c r="E10" t="s">
        <v>76</v>
      </c>
      <c r="F10" t="s">
        <v>290</v>
      </c>
      <c r="H10" s="6" t="s">
        <v>291</v>
      </c>
      <c r="I10" s="6"/>
      <c r="K10" t="s">
        <v>76</v>
      </c>
      <c r="L10" t="s">
        <v>292</v>
      </c>
      <c r="O10" t="s">
        <v>275</v>
      </c>
      <c r="Q10" s="6" t="s">
        <v>293</v>
      </c>
      <c r="R10" s="6"/>
      <c r="T10" t="s">
        <v>76</v>
      </c>
      <c r="U10" t="s">
        <v>294</v>
      </c>
      <c r="W10" t="s">
        <v>76</v>
      </c>
      <c r="X10" t="s">
        <v>295</v>
      </c>
      <c r="Z10" t="s">
        <v>76</v>
      </c>
      <c r="AA10" t="s">
        <v>296</v>
      </c>
    </row>
    <row r="11" spans="2:27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">
      <c r="A12" t="s">
        <v>228</v>
      </c>
      <c r="C12" t="s">
        <v>273</v>
      </c>
      <c r="E12" t="s">
        <v>76</v>
      </c>
      <c r="F12" t="s">
        <v>297</v>
      </c>
      <c r="I12" t="s">
        <v>275</v>
      </c>
      <c r="K12" t="s">
        <v>76</v>
      </c>
      <c r="L12" t="s">
        <v>298</v>
      </c>
      <c r="N12" s="6" t="s">
        <v>299</v>
      </c>
      <c r="O12" s="6"/>
      <c r="Q12" t="s">
        <v>76</v>
      </c>
      <c r="R12" t="s">
        <v>300</v>
      </c>
      <c r="T12" t="s">
        <v>76</v>
      </c>
      <c r="U12" t="s">
        <v>301</v>
      </c>
      <c r="W12" t="s">
        <v>76</v>
      </c>
      <c r="X12" t="s">
        <v>302</v>
      </c>
      <c r="Z12" t="s">
        <v>76</v>
      </c>
      <c r="AA12" t="s">
        <v>303</v>
      </c>
    </row>
    <row r="13" spans="2:27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5">
      <c r="A14" t="s">
        <v>231</v>
      </c>
      <c r="C14" t="s">
        <v>273</v>
      </c>
      <c r="E14" t="s">
        <v>76</v>
      </c>
      <c r="F14" t="s">
        <v>304</v>
      </c>
      <c r="I14" t="s">
        <v>275</v>
      </c>
      <c r="K14" t="s">
        <v>76</v>
      </c>
      <c r="L14" t="s">
        <v>305</v>
      </c>
      <c r="N14" s="6" t="s">
        <v>306</v>
      </c>
      <c r="O14" s="6"/>
      <c r="Q14" t="s">
        <v>76</v>
      </c>
      <c r="R14" t="s">
        <v>307</v>
      </c>
      <c r="T14" t="s">
        <v>76</v>
      </c>
      <c r="U14" t="s">
        <v>308</v>
      </c>
      <c r="W14" t="s">
        <v>76</v>
      </c>
      <c r="X14" t="s">
        <v>309</v>
      </c>
      <c r="Z14" t="s">
        <v>76</v>
      </c>
      <c r="AA14" t="s">
        <v>310</v>
      </c>
    </row>
  </sheetData>
  <sheetProtection selectLockedCells="1" selectUnlockedCells="1"/>
  <mergeCells count="50">
    <mergeCell ref="A2:F2"/>
    <mergeCell ref="E5:F5"/>
    <mergeCell ref="H5:I5"/>
    <mergeCell ref="K5:L5"/>
    <mergeCell ref="N5:O5"/>
    <mergeCell ref="Q5:R5"/>
    <mergeCell ref="T5:U5"/>
    <mergeCell ref="W5:X5"/>
    <mergeCell ref="Z5:AA5"/>
    <mergeCell ref="N6:O6"/>
    <mergeCell ref="B7:C7"/>
    <mergeCell ref="D7:F7"/>
    <mergeCell ref="G7:I7"/>
    <mergeCell ref="J7:L7"/>
    <mergeCell ref="M7:O7"/>
    <mergeCell ref="P7:R7"/>
    <mergeCell ref="S7:U7"/>
    <mergeCell ref="V7:X7"/>
    <mergeCell ref="Y7:AA7"/>
    <mergeCell ref="B9:C9"/>
    <mergeCell ref="D9:F9"/>
    <mergeCell ref="G9:I9"/>
    <mergeCell ref="J9:L9"/>
    <mergeCell ref="M9:O9"/>
    <mergeCell ref="P9:R9"/>
    <mergeCell ref="S9:U9"/>
    <mergeCell ref="V9:X9"/>
    <mergeCell ref="Y9:AA9"/>
    <mergeCell ref="H10:I10"/>
    <mergeCell ref="Q10:R10"/>
    <mergeCell ref="B11:C11"/>
    <mergeCell ref="D11:F11"/>
    <mergeCell ref="G11:I11"/>
    <mergeCell ref="J11:L11"/>
    <mergeCell ref="M11:O11"/>
    <mergeCell ref="P11:R11"/>
    <mergeCell ref="S11:U11"/>
    <mergeCell ref="V11:X11"/>
    <mergeCell ref="Y11:AA11"/>
    <mergeCell ref="N12:O12"/>
    <mergeCell ref="B13:C13"/>
    <mergeCell ref="D13:F13"/>
    <mergeCell ref="G13:I13"/>
    <mergeCell ref="J13:L13"/>
    <mergeCell ref="M13:O13"/>
    <mergeCell ref="P13:R13"/>
    <mergeCell ref="S13:U13"/>
    <mergeCell ref="V13:X13"/>
    <mergeCell ref="Y13:AA13"/>
    <mergeCell ref="N14:O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21.7109375" style="0" customWidth="1"/>
    <col min="4" max="11" width="8.7109375" style="0" customWidth="1"/>
    <col min="12" max="12" width="13.7109375" style="0" customWidth="1"/>
    <col min="13" max="13" width="8.7109375" style="0" customWidth="1"/>
    <col min="14" max="14" width="12.7109375" style="0" customWidth="1"/>
    <col min="15" max="15" width="8.7109375" style="0" customWidth="1"/>
    <col min="16" max="16" width="12.7109375" style="0" customWidth="1"/>
    <col min="17" max="17" width="8.7109375" style="0" customWidth="1"/>
    <col min="18" max="18" width="13.7109375" style="0" customWidth="1"/>
    <col min="19" max="16384" width="8.7109375" style="0" customWidth="1"/>
  </cols>
  <sheetData>
    <row r="2" spans="1:6" ht="15">
      <c r="A2" s="1" t="s">
        <v>311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4" t="s">
        <v>312</v>
      </c>
      <c r="E5" s="3" t="s">
        <v>313</v>
      </c>
      <c r="F5" s="3"/>
      <c r="G5" s="3"/>
      <c r="H5" s="3"/>
      <c r="I5" s="3"/>
      <c r="J5" s="3"/>
      <c r="K5" s="3"/>
      <c r="L5" s="3"/>
      <c r="N5" s="3" t="s">
        <v>314</v>
      </c>
      <c r="O5" s="3"/>
      <c r="P5" s="3"/>
      <c r="Q5" s="3"/>
      <c r="R5" s="3"/>
      <c r="T5" s="3" t="s">
        <v>315</v>
      </c>
      <c r="U5" s="3"/>
    </row>
    <row r="6" spans="3:16" ht="39.75" customHeight="1">
      <c r="C6" s="3" t="s">
        <v>46</v>
      </c>
      <c r="D6" s="3"/>
      <c r="F6" s="3" t="s">
        <v>47</v>
      </c>
      <c r="G6" s="3"/>
      <c r="I6" s="3" t="s">
        <v>48</v>
      </c>
      <c r="J6" s="3"/>
      <c r="L6" s="4" t="s">
        <v>49</v>
      </c>
      <c r="N6" s="4" t="s">
        <v>50</v>
      </c>
      <c r="P6" s="4" t="s">
        <v>51</v>
      </c>
    </row>
    <row r="7" spans="1:21" ht="15">
      <c r="A7" t="s">
        <v>223</v>
      </c>
      <c r="C7" t="s">
        <v>316</v>
      </c>
      <c r="E7" s="6" t="s">
        <v>317</v>
      </c>
      <c r="F7" s="6"/>
      <c r="H7" s="6" t="s">
        <v>318</v>
      </c>
      <c r="I7" s="6"/>
      <c r="K7" s="6" t="s">
        <v>319</v>
      </c>
      <c r="L7" s="6"/>
      <c r="N7" t="s">
        <v>320</v>
      </c>
      <c r="P7" t="s">
        <v>321</v>
      </c>
      <c r="R7" t="s">
        <v>322</v>
      </c>
      <c r="T7" s="6" t="s">
        <v>323</v>
      </c>
      <c r="U7" s="6"/>
    </row>
    <row r="8" spans="2:21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t="s">
        <v>224</v>
      </c>
      <c r="C9" t="s">
        <v>53</v>
      </c>
      <c r="E9" s="5">
        <v>35075</v>
      </c>
      <c r="F9" s="5"/>
      <c r="H9" s="5">
        <v>280600</v>
      </c>
      <c r="I9" s="5"/>
      <c r="K9" s="5">
        <v>336720</v>
      </c>
      <c r="L9" s="5"/>
      <c r="N9" s="7">
        <v>2125</v>
      </c>
      <c r="P9" s="7">
        <v>8500</v>
      </c>
      <c r="R9" s="7">
        <v>12750</v>
      </c>
      <c r="T9" s="5">
        <v>396355</v>
      </c>
      <c r="U9" s="5"/>
    </row>
    <row r="10" spans="2:21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15">
      <c r="A11" t="s">
        <v>225</v>
      </c>
      <c r="C11" t="s">
        <v>53</v>
      </c>
      <c r="E11" s="5">
        <v>48375</v>
      </c>
      <c r="F11" s="5"/>
      <c r="H11" s="5">
        <v>387000</v>
      </c>
      <c r="I11" s="5"/>
      <c r="K11" s="5">
        <v>464400</v>
      </c>
      <c r="L11" s="5"/>
      <c r="N11" s="7">
        <v>2500</v>
      </c>
      <c r="P11" s="7">
        <v>10000</v>
      </c>
      <c r="R11" s="7">
        <v>15000</v>
      </c>
      <c r="T11" s="5">
        <v>466300</v>
      </c>
      <c r="U11" s="5"/>
    </row>
    <row r="12" spans="2:21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5">
      <c r="A13" t="s">
        <v>324</v>
      </c>
      <c r="C13" t="s">
        <v>53</v>
      </c>
      <c r="E13" s="5">
        <v>62020</v>
      </c>
      <c r="F13" s="5"/>
      <c r="H13" s="5">
        <v>496160</v>
      </c>
      <c r="I13" s="5"/>
      <c r="K13" s="5">
        <v>595392</v>
      </c>
      <c r="L13" s="5"/>
      <c r="N13" s="7">
        <v>3000</v>
      </c>
      <c r="P13" s="7">
        <v>12000</v>
      </c>
      <c r="R13" s="7">
        <v>18000</v>
      </c>
      <c r="T13" s="5">
        <v>559560</v>
      </c>
      <c r="U13" s="5"/>
    </row>
    <row r="14" spans="2:21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>
      <c r="A15" t="s">
        <v>325</v>
      </c>
      <c r="C15" t="s">
        <v>53</v>
      </c>
      <c r="E15" s="5">
        <v>69500</v>
      </c>
      <c r="F15" s="5"/>
      <c r="H15" s="5">
        <v>556000</v>
      </c>
      <c r="I15" s="5"/>
      <c r="K15" s="5">
        <v>633840</v>
      </c>
      <c r="L15" s="5"/>
      <c r="N15" s="7">
        <v>3500</v>
      </c>
      <c r="P15" s="7">
        <v>14000</v>
      </c>
      <c r="R15" s="7">
        <v>21000</v>
      </c>
      <c r="T15" s="5">
        <v>652820</v>
      </c>
      <c r="U15" s="5"/>
    </row>
  </sheetData>
  <sheetProtection selectLockedCells="1" selectUnlockedCells="1"/>
  <mergeCells count="59">
    <mergeCell ref="A2:F2"/>
    <mergeCell ref="E5:L5"/>
    <mergeCell ref="N5:R5"/>
    <mergeCell ref="T5:U5"/>
    <mergeCell ref="C6:D6"/>
    <mergeCell ref="F6:G6"/>
    <mergeCell ref="I6:J6"/>
    <mergeCell ref="E7:F7"/>
    <mergeCell ref="H7:I7"/>
    <mergeCell ref="K7:L7"/>
    <mergeCell ref="T7:U7"/>
    <mergeCell ref="B8:C8"/>
    <mergeCell ref="D8:F8"/>
    <mergeCell ref="G8:I8"/>
    <mergeCell ref="J8:L8"/>
    <mergeCell ref="M8:N8"/>
    <mergeCell ref="O8:P8"/>
    <mergeCell ref="Q8:R8"/>
    <mergeCell ref="S8:U8"/>
    <mergeCell ref="E9:F9"/>
    <mergeCell ref="H9:I9"/>
    <mergeCell ref="K9:L9"/>
    <mergeCell ref="T9:U9"/>
    <mergeCell ref="B10:C10"/>
    <mergeCell ref="D10:F10"/>
    <mergeCell ref="G10:I10"/>
    <mergeCell ref="J10:L10"/>
    <mergeCell ref="M10:N10"/>
    <mergeCell ref="O10:P10"/>
    <mergeCell ref="Q10:R10"/>
    <mergeCell ref="S10:U10"/>
    <mergeCell ref="E11:F11"/>
    <mergeCell ref="H11:I11"/>
    <mergeCell ref="K11:L11"/>
    <mergeCell ref="T11:U11"/>
    <mergeCell ref="B12:C12"/>
    <mergeCell ref="D12:F12"/>
    <mergeCell ref="G12:I12"/>
    <mergeCell ref="J12:L12"/>
    <mergeCell ref="M12:N12"/>
    <mergeCell ref="O12:P12"/>
    <mergeCell ref="Q12:R12"/>
    <mergeCell ref="S12:U12"/>
    <mergeCell ref="E13:F13"/>
    <mergeCell ref="H13:I13"/>
    <mergeCell ref="K13:L13"/>
    <mergeCell ref="T13:U13"/>
    <mergeCell ref="B14:C14"/>
    <mergeCell ref="D14:F14"/>
    <mergeCell ref="G14:I14"/>
    <mergeCell ref="J14:L14"/>
    <mergeCell ref="M14:N14"/>
    <mergeCell ref="O14:P14"/>
    <mergeCell ref="Q14:R14"/>
    <mergeCell ref="S14:U14"/>
    <mergeCell ref="E15:F15"/>
    <mergeCell ref="H15:I15"/>
    <mergeCell ref="K15:L15"/>
    <mergeCell ref="T15:U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25.7109375" style="0" customWidth="1"/>
    <col min="8" max="9" width="8.7109375" style="0" customWidth="1"/>
    <col min="10" max="10" width="1.7109375" style="0" customWidth="1"/>
    <col min="11" max="11" width="8.7109375" style="0" customWidth="1"/>
    <col min="12" max="12" width="11.7109375" style="0" customWidth="1"/>
    <col min="13" max="13" width="8.7109375" style="0" customWidth="1"/>
    <col min="14" max="14" width="1.7109375" style="0" customWidth="1"/>
    <col min="15" max="15" width="8.7109375" style="0" customWidth="1"/>
    <col min="16" max="16" width="29.7109375" style="0" customWidth="1"/>
    <col min="17" max="18" width="8.7109375" style="0" customWidth="1"/>
    <col min="19" max="19" width="1.7109375" style="0" customWidth="1"/>
    <col min="20" max="20" width="8.7109375" style="0" customWidth="1"/>
    <col min="21" max="21" width="22.7109375" style="0" customWidth="1"/>
    <col min="2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1:21" ht="39.75" customHeight="1">
      <c r="A5" s="2" t="s">
        <v>1</v>
      </c>
      <c r="C5" s="4" t="s">
        <v>13</v>
      </c>
      <c r="E5" s="2" t="s">
        <v>3</v>
      </c>
      <c r="G5" s="4" t="s">
        <v>14</v>
      </c>
      <c r="J5" s="2" t="s">
        <v>15</v>
      </c>
      <c r="L5" s="4" t="s">
        <v>13</v>
      </c>
      <c r="N5" s="2" t="s">
        <v>3</v>
      </c>
      <c r="P5" s="4" t="s">
        <v>16</v>
      </c>
      <c r="S5" s="2" t="e">
        <f>#N/A</f>
        <v>#N/A</v>
      </c>
      <c r="U5" s="4" t="s">
        <v>17</v>
      </c>
    </row>
    <row r="6" spans="1:21" ht="15">
      <c r="A6" t="s">
        <v>7</v>
      </c>
      <c r="C6" s="7">
        <v>1000</v>
      </c>
      <c r="G6" t="s">
        <v>18</v>
      </c>
      <c r="L6" s="7">
        <v>1000</v>
      </c>
      <c r="P6" t="s">
        <v>19</v>
      </c>
      <c r="U6" s="7">
        <v>1377</v>
      </c>
    </row>
    <row r="7" spans="2:21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5">
      <c r="A8" t="s">
        <v>10</v>
      </c>
      <c r="C8" s="7">
        <v>1000</v>
      </c>
      <c r="G8" t="s">
        <v>20</v>
      </c>
      <c r="L8" s="7">
        <v>1000</v>
      </c>
      <c r="P8" t="s">
        <v>19</v>
      </c>
      <c r="U8" s="7">
        <v>1359</v>
      </c>
    </row>
  </sheetData>
  <sheetProtection selectLockedCells="1" selectUnlockedCells="1"/>
  <mergeCells count="10">
    <mergeCell ref="A2:F2"/>
    <mergeCell ref="B7:C7"/>
    <mergeCell ref="D7:E7"/>
    <mergeCell ref="F7:H7"/>
    <mergeCell ref="I7:J7"/>
    <mergeCell ref="K7:L7"/>
    <mergeCell ref="M7:N7"/>
    <mergeCell ref="O7:Q7"/>
    <mergeCell ref="R7:S7"/>
    <mergeCell ref="T7:U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W35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2" width="10.7109375" style="0" customWidth="1"/>
    <col min="3" max="3" width="67.7109375" style="0" customWidth="1"/>
    <col min="4" max="4" width="10.7109375" style="0" customWidth="1"/>
    <col min="5" max="5" width="69.7109375" style="0" customWidth="1"/>
    <col min="6" max="6" width="10.7109375" style="0" customWidth="1"/>
    <col min="7" max="9" width="8.7109375" style="0" customWidth="1"/>
    <col min="10" max="10" width="9.7109375" style="0" customWidth="1"/>
    <col min="11" max="11" width="22.7109375" style="0" customWidth="1"/>
    <col min="12" max="12" width="10.7109375" style="0" customWidth="1"/>
    <col min="13" max="13" width="67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9" width="100.851562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326</v>
      </c>
      <c r="B2" s="1"/>
      <c r="C2" s="1"/>
      <c r="D2" s="1"/>
      <c r="E2" s="1"/>
      <c r="F2" s="1"/>
    </row>
    <row r="5" spans="3:23" ht="39.75" customHeight="1">
      <c r="C5" s="3" t="s">
        <v>55</v>
      </c>
      <c r="D5" s="3"/>
      <c r="E5" s="3"/>
      <c r="F5" s="3"/>
      <c r="G5" s="3"/>
      <c r="H5" s="3"/>
      <c r="I5" s="3"/>
      <c r="J5" s="3"/>
      <c r="K5" s="3"/>
      <c r="M5" s="3" t="s">
        <v>56</v>
      </c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39.75" customHeight="1">
      <c r="A6" s="2" t="s">
        <v>1</v>
      </c>
      <c r="C6" s="4" t="s">
        <v>327</v>
      </c>
      <c r="E6" s="4" t="s">
        <v>328</v>
      </c>
      <c r="H6" s="3" t="s">
        <v>61</v>
      </c>
      <c r="I6" s="3"/>
      <c r="K6" s="4" t="s">
        <v>62</v>
      </c>
      <c r="M6" s="4" t="s">
        <v>329</v>
      </c>
      <c r="P6" s="3" t="s">
        <v>330</v>
      </c>
      <c r="Q6" s="3"/>
      <c r="S6" s="4" t="s">
        <v>331</v>
      </c>
      <c r="V6" s="3" t="s">
        <v>332</v>
      </c>
      <c r="W6" s="3"/>
    </row>
    <row r="7" spans="1:23" ht="15">
      <c r="A7" t="s">
        <v>223</v>
      </c>
      <c r="C7" s="7">
        <v>18000</v>
      </c>
      <c r="H7" s="10">
        <v>47.9375</v>
      </c>
      <c r="I7" s="10"/>
      <c r="K7" t="s">
        <v>333</v>
      </c>
      <c r="M7" s="11">
        <v>2898.75</v>
      </c>
      <c r="N7" s="8">
        <v>-4</v>
      </c>
      <c r="P7" s="5">
        <v>141604</v>
      </c>
      <c r="Q7" s="5"/>
      <c r="S7" s="7">
        <v>35000</v>
      </c>
      <c r="T7" s="8">
        <v>-5</v>
      </c>
      <c r="V7" s="5">
        <v>1709750</v>
      </c>
      <c r="W7" s="5"/>
    </row>
    <row r="8" spans="2:22" ht="15">
      <c r="B8" s="7">
        <v>20000</v>
      </c>
      <c r="G8" s="10">
        <v>32.5</v>
      </c>
      <c r="H8" s="10"/>
      <c r="J8" t="s">
        <v>334</v>
      </c>
      <c r="L8" s="11">
        <v>2841.068</v>
      </c>
      <c r="M8" s="8">
        <v>-6</v>
      </c>
      <c r="O8" s="5">
        <v>138786</v>
      </c>
      <c r="P8" s="5"/>
      <c r="R8" s="7">
        <v>72800</v>
      </c>
      <c r="S8" s="8">
        <v>-7</v>
      </c>
      <c r="U8" s="5">
        <v>3556280</v>
      </c>
      <c r="V8" s="5"/>
    </row>
    <row r="9" spans="2:16" ht="15">
      <c r="B9" s="7">
        <v>50000</v>
      </c>
      <c r="G9" s="10">
        <v>37.75</v>
      </c>
      <c r="H9" s="10"/>
      <c r="J9" t="s">
        <v>335</v>
      </c>
      <c r="L9" s="11">
        <v>2487.011</v>
      </c>
      <c r="M9" s="8">
        <v>-8</v>
      </c>
      <c r="O9" s="5">
        <v>121490</v>
      </c>
      <c r="P9" s="5"/>
    </row>
    <row r="10" spans="2:10" ht="15">
      <c r="B10" s="7">
        <v>60000</v>
      </c>
      <c r="G10" s="10">
        <v>42.51</v>
      </c>
      <c r="H10" s="10"/>
      <c r="J10" t="s">
        <v>336</v>
      </c>
    </row>
    <row r="11" spans="2:10" ht="15">
      <c r="B11" s="7">
        <v>60000</v>
      </c>
      <c r="G11" s="10">
        <v>40.81</v>
      </c>
      <c r="H11" s="10"/>
      <c r="J11" t="s">
        <v>337</v>
      </c>
    </row>
    <row r="12" spans="2:10" ht="15">
      <c r="B12" s="7">
        <v>59000</v>
      </c>
      <c r="G12" s="10">
        <v>43.63</v>
      </c>
      <c r="H12" s="10"/>
      <c r="J12" t="s">
        <v>338</v>
      </c>
    </row>
    <row r="13" spans="4:10" ht="15">
      <c r="D13" s="7">
        <v>280000</v>
      </c>
      <c r="E13" s="8">
        <v>-9</v>
      </c>
      <c r="G13" s="10">
        <v>46.88</v>
      </c>
      <c r="H13" s="10"/>
      <c r="J13" t="s">
        <v>339</v>
      </c>
    </row>
    <row r="14" spans="2:23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5">
      <c r="A15" t="s">
        <v>224</v>
      </c>
      <c r="C15" t="s">
        <v>33</v>
      </c>
      <c r="E15" s="7">
        <v>25000</v>
      </c>
      <c r="F15" s="8">
        <v>-10</v>
      </c>
      <c r="H15" s="10">
        <v>43.72</v>
      </c>
      <c r="I15" s="10"/>
      <c r="K15" t="s">
        <v>340</v>
      </c>
      <c r="M15" s="11">
        <v>1421.151</v>
      </c>
      <c r="N15" s="8">
        <v>-8</v>
      </c>
      <c r="P15" s="5">
        <v>69423</v>
      </c>
      <c r="Q15" s="5"/>
      <c r="S15" s="7">
        <v>3000</v>
      </c>
      <c r="T15" s="8">
        <v>-5</v>
      </c>
      <c r="V15" s="5">
        <v>146550</v>
      </c>
      <c r="W15" s="5"/>
    </row>
    <row r="16" spans="4:22" ht="15">
      <c r="D16" s="7">
        <v>25000</v>
      </c>
      <c r="E16" s="8">
        <v>-9</v>
      </c>
      <c r="G16" s="10">
        <v>46.88</v>
      </c>
      <c r="H16" s="10"/>
      <c r="J16" t="s">
        <v>339</v>
      </c>
      <c r="R16" s="7">
        <v>15000</v>
      </c>
      <c r="S16" s="8">
        <v>-11</v>
      </c>
      <c r="U16" s="5">
        <v>732750</v>
      </c>
      <c r="V16" s="5"/>
    </row>
    <row r="17" spans="18:22" ht="15">
      <c r="R17" s="7">
        <v>8500</v>
      </c>
      <c r="S17" s="8">
        <v>-7</v>
      </c>
      <c r="U17" s="5">
        <v>415225</v>
      </c>
      <c r="V17" s="5"/>
    </row>
    <row r="19" spans="2:23" ht="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">
      <c r="A20" t="s">
        <v>341</v>
      </c>
      <c r="C20" s="7">
        <v>20000</v>
      </c>
      <c r="E20" t="s">
        <v>33</v>
      </c>
      <c r="H20" s="10">
        <v>37.75</v>
      </c>
      <c r="I20" s="10"/>
      <c r="K20" t="s">
        <v>335</v>
      </c>
      <c r="S20" s="7">
        <v>10000</v>
      </c>
      <c r="T20" s="8">
        <v>-5</v>
      </c>
      <c r="V20" s="5">
        <v>488500</v>
      </c>
      <c r="W20" s="5"/>
    </row>
    <row r="21" spans="2:22" ht="15">
      <c r="B21" s="7">
        <v>50000</v>
      </c>
      <c r="G21" s="10">
        <v>42.51</v>
      </c>
      <c r="H21" s="10"/>
      <c r="J21" t="s">
        <v>336</v>
      </c>
      <c r="R21" s="7">
        <v>10000</v>
      </c>
      <c r="S21" s="8">
        <v>-7</v>
      </c>
      <c r="U21" s="5">
        <v>488500</v>
      </c>
      <c r="V21" s="5"/>
    </row>
    <row r="22" spans="2:10" ht="15">
      <c r="B22" s="7">
        <v>50000</v>
      </c>
      <c r="G22" s="10">
        <v>40.81</v>
      </c>
      <c r="H22" s="10"/>
      <c r="J22" t="s">
        <v>337</v>
      </c>
    </row>
    <row r="23" spans="2:23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5">
      <c r="A24" t="s">
        <v>228</v>
      </c>
      <c r="E24" s="7">
        <v>16000</v>
      </c>
      <c r="F24" s="8">
        <v>-10</v>
      </c>
      <c r="H24" s="10">
        <v>43.72</v>
      </c>
      <c r="I24" s="10"/>
      <c r="K24" t="s">
        <v>340</v>
      </c>
      <c r="M24" s="11">
        <v>849.621</v>
      </c>
      <c r="N24" s="8">
        <v>-4</v>
      </c>
      <c r="P24" s="5">
        <v>41504</v>
      </c>
      <c r="Q24" s="5"/>
      <c r="S24" s="7">
        <v>6300</v>
      </c>
      <c r="T24" s="8">
        <v>-5</v>
      </c>
      <c r="V24" s="5">
        <v>307755</v>
      </c>
      <c r="W24" s="5"/>
    </row>
    <row r="25" spans="4:22" ht="15">
      <c r="D25" s="7">
        <v>50000</v>
      </c>
      <c r="E25" s="8">
        <v>-9</v>
      </c>
      <c r="G25" s="10">
        <v>46.88</v>
      </c>
      <c r="H25" s="10"/>
      <c r="J25" t="s">
        <v>339</v>
      </c>
      <c r="L25" s="11">
        <v>1183.788</v>
      </c>
      <c r="M25" s="8">
        <v>-6</v>
      </c>
      <c r="O25" s="5">
        <v>57828</v>
      </c>
      <c r="P25" s="5"/>
      <c r="R25" s="7">
        <v>12000</v>
      </c>
      <c r="S25" s="8">
        <v>-7</v>
      </c>
      <c r="U25" s="5">
        <v>586200</v>
      </c>
      <c r="V25" s="5"/>
    </row>
    <row r="26" spans="12:16" ht="15">
      <c r="L26" s="11">
        <v>1021.452</v>
      </c>
      <c r="M26" s="8">
        <v>-8</v>
      </c>
      <c r="O26" s="5">
        <v>49898</v>
      </c>
      <c r="P26" s="5"/>
    </row>
    <row r="29" spans="2:23" ht="1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">
      <c r="A30" t="s">
        <v>231</v>
      </c>
      <c r="C30" s="7">
        <v>20000</v>
      </c>
      <c r="H30" s="10">
        <v>47.9375</v>
      </c>
      <c r="I30" s="10"/>
      <c r="K30" t="s">
        <v>333</v>
      </c>
      <c r="M30" s="11">
        <v>2498.904</v>
      </c>
      <c r="N30" s="8">
        <v>-4</v>
      </c>
      <c r="P30" s="5">
        <v>122071</v>
      </c>
      <c r="Q30" s="5"/>
      <c r="S30" s="7">
        <v>7200</v>
      </c>
      <c r="T30" s="8">
        <v>-5</v>
      </c>
      <c r="V30" s="5">
        <v>351720</v>
      </c>
      <c r="W30" s="5"/>
    </row>
    <row r="31" spans="2:22" ht="15">
      <c r="B31" s="7">
        <v>50000</v>
      </c>
      <c r="G31" s="10">
        <v>42.51</v>
      </c>
      <c r="H31" s="10"/>
      <c r="J31" t="s">
        <v>336</v>
      </c>
      <c r="R31" s="7">
        <v>14000</v>
      </c>
      <c r="S31" s="8">
        <v>-7</v>
      </c>
      <c r="U31" s="5">
        <v>683900</v>
      </c>
      <c r="V31" s="5"/>
    </row>
    <row r="32" spans="2:10" ht="15">
      <c r="B32" s="7">
        <v>50000</v>
      </c>
      <c r="G32" s="10">
        <v>40.81</v>
      </c>
      <c r="H32" s="10"/>
      <c r="J32" t="s">
        <v>337</v>
      </c>
    </row>
    <row r="33" spans="2:10" ht="15">
      <c r="B33" s="7">
        <v>35000</v>
      </c>
      <c r="G33" s="10">
        <v>43.63</v>
      </c>
      <c r="H33" s="10"/>
      <c r="J33" t="s">
        <v>338</v>
      </c>
    </row>
    <row r="34" spans="4:10" ht="15">
      <c r="D34" s="7">
        <v>40000</v>
      </c>
      <c r="E34" s="8">
        <v>-10</v>
      </c>
      <c r="G34" s="10">
        <v>43.72</v>
      </c>
      <c r="H34" s="10"/>
      <c r="J34" t="s">
        <v>340</v>
      </c>
    </row>
    <row r="35" spans="4:10" ht="15">
      <c r="D35" s="7">
        <v>57000</v>
      </c>
      <c r="E35" s="8">
        <v>-9</v>
      </c>
      <c r="G35" s="10">
        <v>46.88</v>
      </c>
      <c r="H35" s="10"/>
      <c r="J35" t="s">
        <v>339</v>
      </c>
    </row>
  </sheetData>
  <sheetProtection selectLockedCells="1" selectUnlockedCells="1"/>
  <mergeCells count="77">
    <mergeCell ref="A2:F2"/>
    <mergeCell ref="C5:K5"/>
    <mergeCell ref="M5:W5"/>
    <mergeCell ref="H6:I6"/>
    <mergeCell ref="P6:Q6"/>
    <mergeCell ref="V6:W6"/>
    <mergeCell ref="H7:I7"/>
    <mergeCell ref="P7:Q7"/>
    <mergeCell ref="V7:W7"/>
    <mergeCell ref="G8:H8"/>
    <mergeCell ref="O8:P8"/>
    <mergeCell ref="U8:V8"/>
    <mergeCell ref="G9:H9"/>
    <mergeCell ref="O9:P9"/>
    <mergeCell ref="G10:H10"/>
    <mergeCell ref="G11:H11"/>
    <mergeCell ref="G12:H12"/>
    <mergeCell ref="G13:H13"/>
    <mergeCell ref="B14:C14"/>
    <mergeCell ref="D14:F14"/>
    <mergeCell ref="G14:I14"/>
    <mergeCell ref="J14:K14"/>
    <mergeCell ref="L14:N14"/>
    <mergeCell ref="O14:Q14"/>
    <mergeCell ref="R14:T14"/>
    <mergeCell ref="U14:W14"/>
    <mergeCell ref="H15:I15"/>
    <mergeCell ref="P15:Q15"/>
    <mergeCell ref="V15:W15"/>
    <mergeCell ref="G16:H16"/>
    <mergeCell ref="U16:V16"/>
    <mergeCell ref="U17:V17"/>
    <mergeCell ref="B19:C19"/>
    <mergeCell ref="D19:F19"/>
    <mergeCell ref="G19:I19"/>
    <mergeCell ref="J19:K19"/>
    <mergeCell ref="L19:N19"/>
    <mergeCell ref="O19:Q19"/>
    <mergeCell ref="R19:T19"/>
    <mergeCell ref="U19:W19"/>
    <mergeCell ref="H20:I20"/>
    <mergeCell ref="V20:W20"/>
    <mergeCell ref="G21:H21"/>
    <mergeCell ref="U21:V21"/>
    <mergeCell ref="G22:H22"/>
    <mergeCell ref="B23:C23"/>
    <mergeCell ref="D23:F23"/>
    <mergeCell ref="G23:I23"/>
    <mergeCell ref="J23:K23"/>
    <mergeCell ref="L23:N23"/>
    <mergeCell ref="O23:Q23"/>
    <mergeCell ref="R23:T23"/>
    <mergeCell ref="U23:W23"/>
    <mergeCell ref="H24:I24"/>
    <mergeCell ref="P24:Q24"/>
    <mergeCell ref="V24:W24"/>
    <mergeCell ref="G25:H25"/>
    <mergeCell ref="O25:P25"/>
    <mergeCell ref="U25:V25"/>
    <mergeCell ref="O26:P26"/>
    <mergeCell ref="B29:C29"/>
    <mergeCell ref="D29:F29"/>
    <mergeCell ref="G29:I29"/>
    <mergeCell ref="J29:K29"/>
    <mergeCell ref="L29:N29"/>
    <mergeCell ref="O29:Q29"/>
    <mergeCell ref="R29:T29"/>
    <mergeCell ref="U29:W29"/>
    <mergeCell ref="H30:I30"/>
    <mergeCell ref="P30:Q30"/>
    <mergeCell ref="V30:W30"/>
    <mergeCell ref="G31:H31"/>
    <mergeCell ref="U31:V31"/>
    <mergeCell ref="G32:H32"/>
    <mergeCell ref="G33:H33"/>
    <mergeCell ref="G34:H34"/>
    <mergeCell ref="G35:H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6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41.7109375" style="0" customWidth="1"/>
    <col min="4" max="5" width="8.7109375" style="0" customWidth="1"/>
    <col min="6" max="6" width="1.7109375" style="0" customWidth="1"/>
    <col min="7" max="7" width="8.7109375" style="0" customWidth="1"/>
    <col min="8" max="8" width="40.7109375" style="0" customWidth="1"/>
    <col min="9" max="9" width="10.7109375" style="0" customWidth="1"/>
    <col min="10" max="16384" width="8.7109375" style="0" customWidth="1"/>
  </cols>
  <sheetData>
    <row r="2" spans="1:6" ht="15" customHeight="1">
      <c r="A2" s="3" t="s">
        <v>342</v>
      </c>
      <c r="B2" s="3"/>
      <c r="C2" s="3"/>
      <c r="D2" s="3"/>
      <c r="E2" s="3"/>
      <c r="F2" s="3"/>
    </row>
    <row r="5" spans="3:12" ht="39.75" customHeight="1">
      <c r="C5" s="3" t="s">
        <v>90</v>
      </c>
      <c r="D5" s="3"/>
      <c r="E5" s="3"/>
      <c r="F5" s="3"/>
      <c r="H5" s="3" t="s">
        <v>91</v>
      </c>
      <c r="I5" s="3"/>
      <c r="J5" s="3"/>
      <c r="K5" s="3"/>
      <c r="L5" s="3"/>
    </row>
    <row r="6" spans="1:12" ht="39.75" customHeight="1">
      <c r="A6" s="2" t="s">
        <v>1</v>
      </c>
      <c r="C6" s="4" t="s">
        <v>343</v>
      </c>
      <c r="E6" s="3" t="s">
        <v>344</v>
      </c>
      <c r="F6" s="3"/>
      <c r="H6" s="4" t="s">
        <v>345</v>
      </c>
      <c r="K6" s="3" t="s">
        <v>346</v>
      </c>
      <c r="L6" s="3"/>
    </row>
    <row r="7" spans="1:12" ht="15">
      <c r="A7" t="s">
        <v>347</v>
      </c>
      <c r="C7" s="7">
        <v>18000</v>
      </c>
      <c r="E7" s="5">
        <v>139586</v>
      </c>
      <c r="F7" s="5"/>
      <c r="H7" s="7">
        <v>11016</v>
      </c>
      <c r="I7" s="8">
        <v>-3</v>
      </c>
      <c r="K7" s="5">
        <v>516540</v>
      </c>
      <c r="L7" s="5"/>
    </row>
    <row r="8" spans="1:12" ht="15">
      <c r="A8" t="s">
        <v>348</v>
      </c>
      <c r="H8" s="7">
        <v>3115663</v>
      </c>
      <c r="I8" s="8">
        <v>-4</v>
      </c>
      <c r="K8" s="5">
        <v>149770</v>
      </c>
      <c r="L8" s="5"/>
    </row>
    <row r="9" ht="15">
      <c r="A9" t="s">
        <v>349</v>
      </c>
    </row>
    <row r="10" spans="2:12" ht="1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>
      <c r="A11" t="s">
        <v>350</v>
      </c>
      <c r="C11" t="s">
        <v>33</v>
      </c>
      <c r="F11" t="s">
        <v>33</v>
      </c>
      <c r="H11" s="7">
        <v>15000</v>
      </c>
      <c r="I11" s="8">
        <v>-5</v>
      </c>
      <c r="K11" s="5">
        <v>765900</v>
      </c>
      <c r="L11" s="5"/>
    </row>
    <row r="12" spans="1:12" ht="15">
      <c r="A12" t="s">
        <v>351</v>
      </c>
      <c r="H12" s="7">
        <v>2066</v>
      </c>
      <c r="I12" s="8">
        <v>-3</v>
      </c>
      <c r="K12" s="5">
        <v>96875</v>
      </c>
      <c r="L12" s="5"/>
    </row>
    <row r="13" ht="15">
      <c r="A13" t="s">
        <v>352</v>
      </c>
    </row>
    <row r="14" spans="2:12" ht="1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>
      <c r="A15" t="s">
        <v>353</v>
      </c>
      <c r="C15" s="7">
        <v>16000</v>
      </c>
      <c r="E15" s="5">
        <v>106578</v>
      </c>
      <c r="F15" s="5"/>
      <c r="H15" s="7">
        <v>15800</v>
      </c>
      <c r="I15" s="8">
        <v>-6</v>
      </c>
      <c r="K15" s="5">
        <v>771830</v>
      </c>
      <c r="L15" s="5"/>
    </row>
    <row r="16" spans="1:12" ht="15">
      <c r="A16" t="s">
        <v>354</v>
      </c>
      <c r="C16" s="7">
        <v>16000</v>
      </c>
      <c r="E16" s="5">
        <v>20264</v>
      </c>
      <c r="F16" s="5"/>
      <c r="H16" s="7">
        <v>7300</v>
      </c>
      <c r="I16" s="8">
        <v>-3</v>
      </c>
      <c r="K16" s="5">
        <v>342297</v>
      </c>
      <c r="L16" s="5"/>
    </row>
    <row r="17" spans="1:6" ht="15">
      <c r="A17" t="s">
        <v>205</v>
      </c>
      <c r="C17" s="7">
        <v>20000</v>
      </c>
      <c r="E17" s="5">
        <v>247948</v>
      </c>
      <c r="F17" s="5"/>
    </row>
    <row r="18" spans="2:12" ht="1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">
      <c r="A19" t="s">
        <v>355</v>
      </c>
      <c r="C19" s="7">
        <v>8000</v>
      </c>
      <c r="E19" s="5">
        <v>18807</v>
      </c>
      <c r="F19" s="5"/>
      <c r="H19" s="7">
        <v>1362</v>
      </c>
      <c r="I19" s="8">
        <v>-3</v>
      </c>
      <c r="K19" s="5">
        <v>63864</v>
      </c>
      <c r="L19" s="5"/>
    </row>
    <row r="20" spans="1:12" ht="15">
      <c r="A20" t="s">
        <v>356</v>
      </c>
      <c r="C20" s="7">
        <v>8000</v>
      </c>
      <c r="E20" s="5">
        <v>62227</v>
      </c>
      <c r="F20" s="5"/>
      <c r="H20" s="7">
        <v>913200</v>
      </c>
      <c r="I20" s="8">
        <v>-4</v>
      </c>
      <c r="K20" s="5">
        <v>43898</v>
      </c>
      <c r="L20" s="5"/>
    </row>
    <row r="21" spans="1:6" ht="15">
      <c r="A21" t="s">
        <v>196</v>
      </c>
      <c r="C21" s="7">
        <v>10000</v>
      </c>
      <c r="E21" s="5">
        <v>94784</v>
      </c>
      <c r="F21" s="5"/>
    </row>
    <row r="22" spans="3:6" ht="15">
      <c r="C22" s="7">
        <v>12000</v>
      </c>
      <c r="E22" s="5">
        <v>86741</v>
      </c>
      <c r="F22" s="5"/>
    </row>
    <row r="23" spans="2:12" ht="1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5">
      <c r="A24" t="s">
        <v>357</v>
      </c>
      <c r="C24" s="7">
        <v>2000</v>
      </c>
      <c r="E24" s="5">
        <v>15341</v>
      </c>
      <c r="F24" s="5"/>
      <c r="H24" s="7">
        <v>3493</v>
      </c>
      <c r="I24" s="8">
        <v>-3</v>
      </c>
      <c r="K24" s="5">
        <v>163787</v>
      </c>
      <c r="L24" s="5"/>
    </row>
    <row r="25" spans="1:12" ht="15">
      <c r="A25" t="s">
        <v>358</v>
      </c>
      <c r="C25" s="7">
        <v>40000</v>
      </c>
      <c r="E25" s="5">
        <v>499316</v>
      </c>
      <c r="F25" s="5"/>
      <c r="H25" s="7">
        <v>2900783</v>
      </c>
      <c r="I25" s="8">
        <v>-4</v>
      </c>
      <c r="K25" s="5">
        <v>139441</v>
      </c>
      <c r="L25" s="5"/>
    </row>
    <row r="26" ht="15">
      <c r="A26" t="s">
        <v>201</v>
      </c>
    </row>
  </sheetData>
  <sheetProtection selectLockedCells="1" selectUnlockedCells="1"/>
  <mergeCells count="41">
    <mergeCell ref="A2:F2"/>
    <mergeCell ref="C5:F5"/>
    <mergeCell ref="H5:L5"/>
    <mergeCell ref="E6:F6"/>
    <mergeCell ref="K6:L6"/>
    <mergeCell ref="E7:F7"/>
    <mergeCell ref="K7:L7"/>
    <mergeCell ref="K8:L8"/>
    <mergeCell ref="B10:C10"/>
    <mergeCell ref="D10:F10"/>
    <mergeCell ref="G10:I10"/>
    <mergeCell ref="J10:L10"/>
    <mergeCell ref="K11:L11"/>
    <mergeCell ref="K12:L12"/>
    <mergeCell ref="B14:C14"/>
    <mergeCell ref="D14:F14"/>
    <mergeCell ref="G14:I14"/>
    <mergeCell ref="J14:L14"/>
    <mergeCell ref="E15:F15"/>
    <mergeCell ref="K15:L15"/>
    <mergeCell ref="E16:F16"/>
    <mergeCell ref="K16:L16"/>
    <mergeCell ref="E17:F17"/>
    <mergeCell ref="B18:C18"/>
    <mergeCell ref="D18:F18"/>
    <mergeCell ref="G18:I18"/>
    <mergeCell ref="J18:L18"/>
    <mergeCell ref="E19:F19"/>
    <mergeCell ref="K19:L19"/>
    <mergeCell ref="E20:F20"/>
    <mergeCell ref="K20:L20"/>
    <mergeCell ref="E21:F21"/>
    <mergeCell ref="E22:F22"/>
    <mergeCell ref="B23:C23"/>
    <mergeCell ref="D23:F23"/>
    <mergeCell ref="G23:I23"/>
    <mergeCell ref="J23:L23"/>
    <mergeCell ref="E24:F24"/>
    <mergeCell ref="K24:L24"/>
    <mergeCell ref="E25:F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6.7109375" style="0" customWidth="1"/>
    <col min="4" max="5" width="8.7109375" style="0" customWidth="1"/>
    <col min="6" max="6" width="4.7109375" style="0" customWidth="1"/>
    <col min="7" max="7" width="8.7109375" style="0" customWidth="1"/>
    <col min="8" max="8" width="35.7109375" style="0" customWidth="1"/>
    <col min="9" max="16384" width="8.7109375" style="0" customWidth="1"/>
  </cols>
  <sheetData>
    <row r="2" spans="1:6" ht="15">
      <c r="A2" s="1" t="s">
        <v>359</v>
      </c>
      <c r="B2" s="1"/>
      <c r="C2" s="1"/>
      <c r="D2" s="1"/>
      <c r="E2" s="1"/>
      <c r="F2" s="1"/>
    </row>
    <row r="5" spans="1:8" ht="39.75" customHeight="1">
      <c r="A5" s="2" t="s">
        <v>360</v>
      </c>
      <c r="C5" s="4" t="s">
        <v>361</v>
      </c>
      <c r="F5" s="2" t="s">
        <v>362</v>
      </c>
      <c r="H5" s="4" t="s">
        <v>363</v>
      </c>
    </row>
    <row r="6" spans="1:8" ht="15">
      <c r="A6" t="s">
        <v>364</v>
      </c>
      <c r="C6" t="s">
        <v>365</v>
      </c>
      <c r="H6" t="s">
        <v>365</v>
      </c>
    </row>
    <row r="7" spans="1:8" ht="15">
      <c r="A7" t="s">
        <v>366</v>
      </c>
      <c r="C7" t="s">
        <v>367</v>
      </c>
      <c r="H7" t="s">
        <v>365</v>
      </c>
    </row>
    <row r="8" spans="1:8" ht="15">
      <c r="A8" t="s">
        <v>368</v>
      </c>
      <c r="C8" t="s">
        <v>369</v>
      </c>
      <c r="H8" t="s">
        <v>365</v>
      </c>
    </row>
    <row r="9" spans="1:8" ht="15">
      <c r="A9" t="s">
        <v>370</v>
      </c>
      <c r="C9" t="s">
        <v>371</v>
      </c>
      <c r="H9" t="s">
        <v>365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51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3.7109375" style="0" customWidth="1"/>
    <col min="8" max="8" width="19.7109375" style="0" customWidth="1"/>
    <col min="9" max="9" width="8.7109375" style="0" customWidth="1"/>
    <col min="10" max="11" width="3.7109375" style="0" customWidth="1"/>
    <col min="12" max="16384" width="8.7109375" style="0" customWidth="1"/>
  </cols>
  <sheetData>
    <row r="2" spans="1:6" ht="15">
      <c r="A2" s="1" t="s">
        <v>372</v>
      </c>
      <c r="B2" s="1"/>
      <c r="C2" s="1"/>
      <c r="D2" s="1"/>
      <c r="E2" s="1"/>
      <c r="F2" s="1"/>
    </row>
    <row r="5" spans="1:11" ht="39.75" customHeight="1">
      <c r="A5" s="2" t="s">
        <v>1</v>
      </c>
      <c r="C5" s="2" t="s">
        <v>103</v>
      </c>
      <c r="E5" s="4" t="s">
        <v>373</v>
      </c>
      <c r="G5" s="3" t="s">
        <v>374</v>
      </c>
      <c r="H5" s="3"/>
      <c r="J5" s="3" t="s">
        <v>375</v>
      </c>
      <c r="K5" s="3"/>
    </row>
    <row r="6" spans="1:11" ht="15">
      <c r="A6" t="s">
        <v>223</v>
      </c>
      <c r="C6" t="s">
        <v>376</v>
      </c>
      <c r="E6" t="s">
        <v>377</v>
      </c>
      <c r="G6" t="s">
        <v>76</v>
      </c>
      <c r="H6" t="s">
        <v>378</v>
      </c>
      <c r="J6" t="s">
        <v>76</v>
      </c>
      <c r="K6" t="s">
        <v>110</v>
      </c>
    </row>
    <row r="7" spans="2:11" ht="15"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>
      <c r="A8" t="s">
        <v>379</v>
      </c>
      <c r="C8" t="s">
        <v>376</v>
      </c>
      <c r="E8" t="s">
        <v>380</v>
      </c>
      <c r="G8" t="s">
        <v>76</v>
      </c>
      <c r="H8" t="s">
        <v>381</v>
      </c>
      <c r="J8" t="s">
        <v>76</v>
      </c>
      <c r="K8" t="s">
        <v>110</v>
      </c>
    </row>
    <row r="9" spans="2:11" ht="15"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t="s">
        <v>225</v>
      </c>
      <c r="C10" t="s">
        <v>376</v>
      </c>
      <c r="E10" t="s">
        <v>382</v>
      </c>
      <c r="G10" t="s">
        <v>76</v>
      </c>
      <c r="H10" t="s">
        <v>383</v>
      </c>
      <c r="J10" t="s">
        <v>76</v>
      </c>
      <c r="K10" t="s">
        <v>110</v>
      </c>
    </row>
    <row r="11" spans="2:11" ht="1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t="s">
        <v>324</v>
      </c>
      <c r="C12" t="s">
        <v>376</v>
      </c>
      <c r="E12" t="s">
        <v>384</v>
      </c>
      <c r="G12" t="s">
        <v>76</v>
      </c>
      <c r="H12" t="s">
        <v>385</v>
      </c>
      <c r="J12" t="s">
        <v>76</v>
      </c>
      <c r="K12" t="s">
        <v>110</v>
      </c>
    </row>
    <row r="13" spans="2:11" ht="15"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5">
      <c r="A14" t="s">
        <v>325</v>
      </c>
      <c r="C14" t="s">
        <v>376</v>
      </c>
      <c r="E14" t="s">
        <v>386</v>
      </c>
      <c r="G14" t="s">
        <v>76</v>
      </c>
      <c r="H14" t="s">
        <v>387</v>
      </c>
      <c r="J14" t="s">
        <v>76</v>
      </c>
      <c r="K14" t="s">
        <v>110</v>
      </c>
    </row>
  </sheetData>
  <sheetProtection selectLockedCells="1" selectUnlockedCells="1"/>
  <mergeCells count="19">
    <mergeCell ref="A2:F2"/>
    <mergeCell ref="G5:H5"/>
    <mergeCell ref="J5:K5"/>
    <mergeCell ref="B7:C7"/>
    <mergeCell ref="D7:E7"/>
    <mergeCell ref="F7:H7"/>
    <mergeCell ref="I7:K7"/>
    <mergeCell ref="B9:C9"/>
    <mergeCell ref="D9:E9"/>
    <mergeCell ref="F9:H9"/>
    <mergeCell ref="I9:K9"/>
    <mergeCell ref="B11:C11"/>
    <mergeCell ref="D11:E11"/>
    <mergeCell ref="F11:H11"/>
    <mergeCell ref="I11:K11"/>
    <mergeCell ref="B13:C13"/>
    <mergeCell ref="D13:E13"/>
    <mergeCell ref="F13:H13"/>
    <mergeCell ref="I13:K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16384" width="8.7109375" style="0" customWidth="1"/>
  </cols>
  <sheetData>
    <row r="2" spans="1:6" ht="15" customHeight="1">
      <c r="A2" s="3" t="s">
        <v>388</v>
      </c>
      <c r="B2" s="3"/>
      <c r="C2" s="3"/>
      <c r="D2" s="3"/>
      <c r="E2" s="3"/>
      <c r="F2" s="3"/>
    </row>
    <row r="5" spans="1:16" ht="39.75" customHeight="1">
      <c r="A5" s="2" t="s">
        <v>1</v>
      </c>
      <c r="C5" s="3" t="s">
        <v>389</v>
      </c>
      <c r="D5" s="3"/>
      <c r="F5" s="3" t="s">
        <v>390</v>
      </c>
      <c r="G5" s="3"/>
      <c r="I5" s="3" t="s">
        <v>391</v>
      </c>
      <c r="J5" s="3"/>
      <c r="L5" s="3" t="s">
        <v>392</v>
      </c>
      <c r="M5" s="3"/>
      <c r="O5" s="3" t="s">
        <v>393</v>
      </c>
      <c r="P5" s="3"/>
    </row>
    <row r="6" spans="1:16" ht="15">
      <c r="A6" t="s">
        <v>223</v>
      </c>
      <c r="C6" s="5">
        <v>207970</v>
      </c>
      <c r="D6" s="5"/>
      <c r="F6" s="5">
        <v>24750</v>
      </c>
      <c r="G6" s="5"/>
      <c r="I6" s="5">
        <v>299444</v>
      </c>
      <c r="J6" s="5"/>
      <c r="L6" s="5">
        <v>0</v>
      </c>
      <c r="M6" s="5"/>
      <c r="O6" s="5">
        <v>3141674</v>
      </c>
      <c r="P6" s="5"/>
    </row>
    <row r="7" spans="2:16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t="s">
        <v>224</v>
      </c>
      <c r="C8" s="5">
        <v>20172</v>
      </c>
      <c r="D8" s="5"/>
      <c r="F8" s="5">
        <v>10086</v>
      </c>
      <c r="G8" s="5"/>
      <c r="I8" s="5">
        <v>10475</v>
      </c>
      <c r="J8" s="5"/>
      <c r="L8" s="5">
        <v>0</v>
      </c>
      <c r="M8" s="5"/>
      <c r="O8" s="5">
        <v>113315</v>
      </c>
      <c r="P8" s="5"/>
    </row>
    <row r="9" spans="2:16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t="s">
        <v>225</v>
      </c>
      <c r="C10" s="5">
        <v>583696</v>
      </c>
      <c r="D10" s="5"/>
      <c r="F10" s="5">
        <v>12600</v>
      </c>
      <c r="G10" s="5"/>
      <c r="I10" s="5">
        <v>340965</v>
      </c>
      <c r="J10" s="5"/>
      <c r="L10" s="5">
        <v>0</v>
      </c>
      <c r="M10" s="5"/>
      <c r="O10" s="5">
        <v>6663253</v>
      </c>
      <c r="P10" s="5"/>
    </row>
    <row r="11" spans="2:16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5">
      <c r="A12" t="s">
        <v>228</v>
      </c>
      <c r="C12" s="5">
        <v>67610</v>
      </c>
      <c r="D12" s="5"/>
      <c r="F12" s="5">
        <v>11856</v>
      </c>
      <c r="G12" s="5"/>
      <c r="I12" s="5">
        <v>26532</v>
      </c>
      <c r="J12" s="5"/>
      <c r="L12" s="5">
        <v>0</v>
      </c>
      <c r="M12" s="5"/>
      <c r="O12" s="5">
        <v>492702</v>
      </c>
      <c r="P12" s="5"/>
    </row>
    <row r="13" spans="2:16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5">
      <c r="A14" t="s">
        <v>231</v>
      </c>
      <c r="C14" s="5">
        <v>167491</v>
      </c>
      <c r="D14" s="5"/>
      <c r="F14" s="5">
        <v>14025</v>
      </c>
      <c r="G14" s="5"/>
      <c r="I14" s="5">
        <v>132231</v>
      </c>
      <c r="J14" s="5"/>
      <c r="L14" s="5">
        <v>0</v>
      </c>
      <c r="M14" s="5"/>
      <c r="O14" s="5">
        <v>1600686</v>
      </c>
      <c r="P14" s="5"/>
    </row>
  </sheetData>
  <sheetProtection selectLockedCells="1" selectUnlockedCells="1"/>
  <mergeCells count="5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B7:D7"/>
    <mergeCell ref="E7:G7"/>
    <mergeCell ref="H7:J7"/>
    <mergeCell ref="K7:M7"/>
    <mergeCell ref="N7:P7"/>
    <mergeCell ref="C8:D8"/>
    <mergeCell ref="F8:G8"/>
    <mergeCell ref="I8:J8"/>
    <mergeCell ref="L8:M8"/>
    <mergeCell ref="O8:P8"/>
    <mergeCell ref="B9:D9"/>
    <mergeCell ref="E9:G9"/>
    <mergeCell ref="H9:J9"/>
    <mergeCell ref="K9:M9"/>
    <mergeCell ref="N9:P9"/>
    <mergeCell ref="C10:D10"/>
    <mergeCell ref="F10:G10"/>
    <mergeCell ref="I10:J10"/>
    <mergeCell ref="L10:M10"/>
    <mergeCell ref="O10:P10"/>
    <mergeCell ref="B11:D11"/>
    <mergeCell ref="E11:G11"/>
    <mergeCell ref="H11:J11"/>
    <mergeCell ref="K11:M11"/>
    <mergeCell ref="N11:P11"/>
    <mergeCell ref="C12:D12"/>
    <mergeCell ref="F12:G12"/>
    <mergeCell ref="I12:J12"/>
    <mergeCell ref="L12:M12"/>
    <mergeCell ref="O12:P12"/>
    <mergeCell ref="B13:D13"/>
    <mergeCell ref="E13:G13"/>
    <mergeCell ref="H13:J13"/>
    <mergeCell ref="K13:M13"/>
    <mergeCell ref="N13:P13"/>
    <mergeCell ref="C14:D14"/>
    <mergeCell ref="F14:G14"/>
    <mergeCell ref="I14:J14"/>
    <mergeCell ref="L14:M14"/>
    <mergeCell ref="O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8" width="8.7109375" style="0" customWidth="1"/>
    <col min="9" max="9" width="42.7109375" style="0" customWidth="1"/>
    <col min="10" max="10" width="8.7109375" style="0" customWidth="1"/>
    <col min="11" max="11" width="75.8515625" style="0" customWidth="1"/>
    <col min="12" max="12" width="8.7109375" style="0" customWidth="1"/>
    <col min="13" max="13" width="26.7109375" style="0" customWidth="1"/>
    <col min="14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394</v>
      </c>
      <c r="B2" s="1"/>
      <c r="C2" s="1"/>
      <c r="D2" s="1"/>
      <c r="E2" s="1"/>
      <c r="F2" s="1"/>
    </row>
    <row r="5" spans="1:16" ht="39.75" customHeight="1">
      <c r="A5" s="2" t="s">
        <v>395</v>
      </c>
      <c r="C5" s="3" t="s">
        <v>396</v>
      </c>
      <c r="D5" s="3"/>
      <c r="F5" s="3" t="s">
        <v>397</v>
      </c>
      <c r="G5" s="3"/>
      <c r="I5" s="4" t="s">
        <v>398</v>
      </c>
      <c r="K5" s="4" t="s">
        <v>399</v>
      </c>
      <c r="M5" s="4" t="s">
        <v>400</v>
      </c>
      <c r="O5" s="3" t="s">
        <v>401</v>
      </c>
      <c r="P5" s="3"/>
    </row>
    <row r="6" spans="1:16" ht="15">
      <c r="A6" t="s">
        <v>402</v>
      </c>
      <c r="D6" t="s">
        <v>33</v>
      </c>
      <c r="G6" t="s">
        <v>33</v>
      </c>
      <c r="I6" t="s">
        <v>33</v>
      </c>
      <c r="K6" t="s">
        <v>33</v>
      </c>
      <c r="M6" t="s">
        <v>33</v>
      </c>
      <c r="P6" t="s">
        <v>33</v>
      </c>
    </row>
    <row r="7" spans="1:16" ht="15">
      <c r="A7" t="s">
        <v>403</v>
      </c>
      <c r="C7" s="5">
        <v>133500</v>
      </c>
      <c r="D7" s="5"/>
      <c r="F7" s="5">
        <v>76425</v>
      </c>
      <c r="G7" s="5"/>
      <c r="I7" t="s">
        <v>33</v>
      </c>
      <c r="K7" t="s">
        <v>33</v>
      </c>
      <c r="M7" t="s">
        <v>33</v>
      </c>
      <c r="O7" s="5">
        <v>209925</v>
      </c>
      <c r="P7" s="5"/>
    </row>
    <row r="8" spans="1:16" ht="15">
      <c r="A8" t="s">
        <v>404</v>
      </c>
      <c r="C8" s="5">
        <v>112500</v>
      </c>
      <c r="D8" s="5"/>
      <c r="F8" s="5">
        <v>76425</v>
      </c>
      <c r="G8" s="5"/>
      <c r="I8" t="s">
        <v>33</v>
      </c>
      <c r="K8" t="s">
        <v>33</v>
      </c>
      <c r="M8" t="s">
        <v>33</v>
      </c>
      <c r="O8" s="5">
        <v>188925</v>
      </c>
      <c r="P8" s="5"/>
    </row>
    <row r="9" spans="1:16" ht="15">
      <c r="A9" t="s">
        <v>405</v>
      </c>
      <c r="C9" s="5">
        <v>96500</v>
      </c>
      <c r="D9" s="5"/>
      <c r="F9" s="5">
        <v>76425</v>
      </c>
      <c r="G9" s="5"/>
      <c r="I9" t="s">
        <v>33</v>
      </c>
      <c r="K9" t="s">
        <v>33</v>
      </c>
      <c r="M9" t="s">
        <v>33</v>
      </c>
      <c r="O9" s="5">
        <v>172925</v>
      </c>
      <c r="P9" s="5"/>
    </row>
    <row r="10" spans="1:16" ht="15">
      <c r="A10" t="s">
        <v>406</v>
      </c>
      <c r="C10" s="5">
        <v>152000</v>
      </c>
      <c r="D10" s="5"/>
      <c r="F10" s="5">
        <v>76425</v>
      </c>
      <c r="G10" s="5"/>
      <c r="I10" t="s">
        <v>33</v>
      </c>
      <c r="K10" t="s">
        <v>33</v>
      </c>
      <c r="M10" t="s">
        <v>33</v>
      </c>
      <c r="O10" s="5">
        <v>228425</v>
      </c>
      <c r="P10" s="5"/>
    </row>
    <row r="11" spans="1:16" ht="15">
      <c r="A11" t="s">
        <v>407</v>
      </c>
      <c r="C11" s="5">
        <v>98500</v>
      </c>
      <c r="D11" s="5"/>
      <c r="F11" s="5">
        <v>76425</v>
      </c>
      <c r="G11" s="5"/>
      <c r="I11" t="s">
        <v>33</v>
      </c>
      <c r="K11" t="s">
        <v>33</v>
      </c>
      <c r="M11" t="s">
        <v>33</v>
      </c>
      <c r="O11" s="5">
        <v>174925</v>
      </c>
      <c r="P11" s="5"/>
    </row>
    <row r="12" spans="1:16" ht="15">
      <c r="A12" t="s">
        <v>408</v>
      </c>
      <c r="C12" s="5">
        <v>119500</v>
      </c>
      <c r="D12" s="5"/>
      <c r="F12" s="5">
        <v>76425</v>
      </c>
      <c r="G12" s="5"/>
      <c r="I12" t="s">
        <v>33</v>
      </c>
      <c r="K12" t="s">
        <v>33</v>
      </c>
      <c r="M12" t="s">
        <v>33</v>
      </c>
      <c r="O12" s="5">
        <v>195925</v>
      </c>
      <c r="P12" s="5"/>
    </row>
    <row r="13" spans="1:16" ht="15">
      <c r="A13" t="s">
        <v>409</v>
      </c>
      <c r="C13" s="5">
        <v>30121</v>
      </c>
      <c r="D13" s="5"/>
      <c r="F13" s="5">
        <v>45940</v>
      </c>
      <c r="G13" s="5"/>
      <c r="I13" t="s">
        <v>33</v>
      </c>
      <c r="K13" t="s">
        <v>33</v>
      </c>
      <c r="M13" t="s">
        <v>33</v>
      </c>
      <c r="O13" s="5">
        <v>76061</v>
      </c>
      <c r="P13" s="5"/>
    </row>
    <row r="14" spans="1:16" ht="15">
      <c r="A14" t="s">
        <v>410</v>
      </c>
      <c r="C14" s="5">
        <v>113263</v>
      </c>
      <c r="D14" s="5"/>
      <c r="F14" s="5">
        <v>76425</v>
      </c>
      <c r="G14" s="5"/>
      <c r="I14" t="s">
        <v>33</v>
      </c>
      <c r="K14" t="s">
        <v>33</v>
      </c>
      <c r="M14" t="s">
        <v>33</v>
      </c>
      <c r="O14" s="5">
        <v>189688</v>
      </c>
      <c r="P14" s="5"/>
    </row>
    <row r="15" spans="1:16" ht="15">
      <c r="A15" t="s">
        <v>411</v>
      </c>
      <c r="C15" s="5">
        <v>84500</v>
      </c>
      <c r="D15" s="5"/>
      <c r="F15" s="5">
        <v>76425</v>
      </c>
      <c r="G15" s="5"/>
      <c r="I15" t="s">
        <v>33</v>
      </c>
      <c r="K15" t="s">
        <v>33</v>
      </c>
      <c r="M15" t="s">
        <v>33</v>
      </c>
      <c r="O15" s="5">
        <v>160925</v>
      </c>
      <c r="P15" s="5"/>
    </row>
    <row r="16" spans="1:16" ht="15">
      <c r="A16" t="s">
        <v>412</v>
      </c>
      <c r="D16" t="s">
        <v>33</v>
      </c>
      <c r="G16" t="s">
        <v>33</v>
      </c>
      <c r="I16" t="s">
        <v>33</v>
      </c>
      <c r="K16" t="s">
        <v>33</v>
      </c>
      <c r="M16" t="s">
        <v>33</v>
      </c>
      <c r="P16" t="s">
        <v>33</v>
      </c>
    </row>
    <row r="17" spans="1:16" ht="15">
      <c r="A17" t="s">
        <v>413</v>
      </c>
      <c r="C17" s="5">
        <v>46242</v>
      </c>
      <c r="D17" s="5"/>
      <c r="G17" t="s">
        <v>33</v>
      </c>
      <c r="I17" t="s">
        <v>33</v>
      </c>
      <c r="K17" t="s">
        <v>33</v>
      </c>
      <c r="M17" t="s">
        <v>33</v>
      </c>
      <c r="O17" s="5">
        <v>46242</v>
      </c>
      <c r="P17" s="5"/>
    </row>
    <row r="18" spans="1:16" ht="15">
      <c r="A18" t="s">
        <v>414</v>
      </c>
      <c r="C18" s="5">
        <v>113000</v>
      </c>
      <c r="D18" s="5"/>
      <c r="F18" s="5">
        <v>76425</v>
      </c>
      <c r="G18" s="5"/>
      <c r="I18" t="s">
        <v>33</v>
      </c>
      <c r="K18" t="s">
        <v>33</v>
      </c>
      <c r="M18" t="s">
        <v>33</v>
      </c>
      <c r="O18" s="5">
        <v>189425</v>
      </c>
      <c r="P18" s="5"/>
    </row>
    <row r="19" spans="1:16" ht="15">
      <c r="A19" t="s">
        <v>415</v>
      </c>
      <c r="C19" s="5">
        <v>97000</v>
      </c>
      <c r="D19" s="5"/>
      <c r="F19" s="5">
        <v>76425</v>
      </c>
      <c r="G19" s="5"/>
      <c r="I19" t="s">
        <v>33</v>
      </c>
      <c r="K19" t="s">
        <v>33</v>
      </c>
      <c r="M19" t="s">
        <v>33</v>
      </c>
      <c r="O19" s="5">
        <v>173425</v>
      </c>
      <c r="P19" s="5"/>
    </row>
  </sheetData>
  <sheetProtection selectLockedCells="1" selectUnlockedCells="1"/>
  <mergeCells count="39">
    <mergeCell ref="A2:F2"/>
    <mergeCell ref="C5:D5"/>
    <mergeCell ref="F5:G5"/>
    <mergeCell ref="O5:P5"/>
    <mergeCell ref="C7:D7"/>
    <mergeCell ref="F7:G7"/>
    <mergeCell ref="O7:P7"/>
    <mergeCell ref="C8:D8"/>
    <mergeCell ref="F8:G8"/>
    <mergeCell ref="O8:P8"/>
    <mergeCell ref="C9:D9"/>
    <mergeCell ref="F9:G9"/>
    <mergeCell ref="O9:P9"/>
    <mergeCell ref="C10:D10"/>
    <mergeCell ref="F10:G10"/>
    <mergeCell ref="O10:P10"/>
    <mergeCell ref="C11:D11"/>
    <mergeCell ref="F11:G11"/>
    <mergeCell ref="O11:P11"/>
    <mergeCell ref="C12:D12"/>
    <mergeCell ref="F12:G12"/>
    <mergeCell ref="O12:P12"/>
    <mergeCell ref="C13:D13"/>
    <mergeCell ref="F13:G13"/>
    <mergeCell ref="O13:P13"/>
    <mergeCell ref="C14:D14"/>
    <mergeCell ref="F14:G14"/>
    <mergeCell ref="O14:P14"/>
    <mergeCell ref="C15:D15"/>
    <mergeCell ref="F15:G15"/>
    <mergeCell ref="O15:P15"/>
    <mergeCell ref="C17:D17"/>
    <mergeCell ref="O17:P17"/>
    <mergeCell ref="C18:D18"/>
    <mergeCell ref="F18:G18"/>
    <mergeCell ref="O18:P18"/>
    <mergeCell ref="C19:D19"/>
    <mergeCell ref="F19:G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A2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22" width="8.7109375" style="0" customWidth="1"/>
    <col min="23" max="23" width="10.7109375" style="0" customWidth="1"/>
    <col min="24" max="26" width="8.7109375" style="0" customWidth="1"/>
    <col min="27" max="27" width="10.7109375" style="0" customWidth="1"/>
    <col min="28" max="16384" width="8.7109375" style="0" customWidth="1"/>
  </cols>
  <sheetData>
    <row r="2" spans="1:6" ht="15">
      <c r="A2" s="1" t="s">
        <v>416</v>
      </c>
      <c r="B2" s="1"/>
      <c r="C2" s="1"/>
      <c r="D2" s="1"/>
      <c r="E2" s="1"/>
      <c r="F2" s="1"/>
    </row>
    <row r="5" spans="1:26" ht="39.75" customHeight="1">
      <c r="A5" s="4" t="s">
        <v>417</v>
      </c>
      <c r="C5" s="3" t="s">
        <v>418</v>
      </c>
      <c r="D5" s="3"/>
      <c r="G5" s="3" t="s">
        <v>419</v>
      </c>
      <c r="H5" s="3"/>
      <c r="K5" s="3" t="s">
        <v>124</v>
      </c>
      <c r="L5" s="3"/>
      <c r="O5" s="3" t="s">
        <v>420</v>
      </c>
      <c r="P5" s="3"/>
      <c r="R5" s="3" t="s">
        <v>126</v>
      </c>
      <c r="S5" s="3"/>
      <c r="U5" s="3" t="s">
        <v>421</v>
      </c>
      <c r="V5" s="3"/>
      <c r="Y5" s="3" t="s">
        <v>422</v>
      </c>
      <c r="Z5" s="3"/>
    </row>
    <row r="6" ht="15">
      <c r="A6" s="2" t="s">
        <v>129</v>
      </c>
    </row>
    <row r="7" spans="1:26" ht="15">
      <c r="A7" t="s">
        <v>423</v>
      </c>
      <c r="C7" s="5">
        <v>0</v>
      </c>
      <c r="D7" s="5"/>
      <c r="G7" s="5">
        <v>1050000</v>
      </c>
      <c r="H7" s="5"/>
      <c r="K7" s="5">
        <v>0</v>
      </c>
      <c r="L7" s="5"/>
      <c r="O7" s="5">
        <v>2100000</v>
      </c>
      <c r="P7" s="5"/>
      <c r="R7" s="5">
        <v>0</v>
      </c>
      <c r="S7" s="5"/>
      <c r="U7" s="5">
        <v>3150000</v>
      </c>
      <c r="V7" s="5"/>
      <c r="Y7" s="5">
        <v>0</v>
      </c>
      <c r="Z7" s="5"/>
    </row>
    <row r="8" spans="1:26" ht="15">
      <c r="A8" t="s">
        <v>424</v>
      </c>
      <c r="C8" s="5">
        <v>0</v>
      </c>
      <c r="D8" s="5"/>
      <c r="G8" s="5">
        <v>1050000</v>
      </c>
      <c r="H8" s="5"/>
      <c r="K8" s="5">
        <v>0</v>
      </c>
      <c r="L8" s="5"/>
      <c r="O8" s="5">
        <v>2100000</v>
      </c>
      <c r="P8" s="5"/>
      <c r="R8" s="5">
        <v>0</v>
      </c>
      <c r="S8" s="5"/>
      <c r="U8" s="5">
        <v>3150000</v>
      </c>
      <c r="V8" s="5"/>
      <c r="Y8" s="5">
        <v>0</v>
      </c>
      <c r="Z8" s="5"/>
    </row>
    <row r="9" spans="1:26" ht="15">
      <c r="A9" t="s">
        <v>132</v>
      </c>
      <c r="C9" s="5">
        <v>0</v>
      </c>
      <c r="D9" s="5"/>
      <c r="G9" s="5">
        <v>1050000</v>
      </c>
      <c r="H9" s="5"/>
      <c r="K9" s="5">
        <v>0</v>
      </c>
      <c r="L9" s="5"/>
      <c r="O9" s="5">
        <v>1050000</v>
      </c>
      <c r="P9" s="5"/>
      <c r="R9" s="5">
        <v>0</v>
      </c>
      <c r="S9" s="5"/>
      <c r="U9" s="5">
        <v>1050000</v>
      </c>
      <c r="V9" s="5"/>
      <c r="Y9" s="5">
        <v>1050000</v>
      </c>
      <c r="Z9" s="5"/>
    </row>
    <row r="10" ht="15">
      <c r="A10" t="s">
        <v>425</v>
      </c>
    </row>
    <row r="11" ht="15">
      <c r="A11" t="s">
        <v>134</v>
      </c>
    </row>
    <row r="12" spans="1:27" ht="15">
      <c r="A12" t="s">
        <v>135</v>
      </c>
      <c r="C12" s="5">
        <v>1139833</v>
      </c>
      <c r="D12" s="5"/>
      <c r="G12" s="5">
        <v>1709750</v>
      </c>
      <c r="H12" s="5"/>
      <c r="I12" s="8">
        <v>-8</v>
      </c>
      <c r="K12" s="5">
        <v>1709750</v>
      </c>
      <c r="L12" s="5"/>
      <c r="M12" s="8">
        <v>-8</v>
      </c>
      <c r="O12" s="5">
        <v>1709750</v>
      </c>
      <c r="P12" s="5"/>
      <c r="R12" s="5">
        <v>0</v>
      </c>
      <c r="S12" s="5"/>
      <c r="U12" s="5">
        <v>1709750</v>
      </c>
      <c r="V12" s="5"/>
      <c r="W12" s="8">
        <v>-10</v>
      </c>
      <c r="Y12" s="5">
        <v>1709750</v>
      </c>
      <c r="Z12" s="5"/>
      <c r="AA12" s="8">
        <v>-8</v>
      </c>
    </row>
    <row r="13" spans="1:27" ht="15">
      <c r="A13" t="s">
        <v>136</v>
      </c>
      <c r="C13" s="5">
        <v>1185427</v>
      </c>
      <c r="D13" s="5"/>
      <c r="G13" s="5">
        <v>3556280</v>
      </c>
      <c r="H13" s="5"/>
      <c r="I13" s="8">
        <v>-8</v>
      </c>
      <c r="K13" s="5">
        <v>3556280</v>
      </c>
      <c r="L13" s="5"/>
      <c r="M13" s="8">
        <v>-8</v>
      </c>
      <c r="O13" s="5">
        <v>3556280</v>
      </c>
      <c r="P13" s="5"/>
      <c r="R13" s="5">
        <v>0</v>
      </c>
      <c r="S13" s="5"/>
      <c r="U13" s="5">
        <v>3556280</v>
      </c>
      <c r="V13" s="5"/>
      <c r="W13" s="8">
        <v>-10</v>
      </c>
      <c r="Y13" s="5">
        <v>3556280</v>
      </c>
      <c r="Z13" s="5"/>
      <c r="AA13" s="8">
        <v>-8</v>
      </c>
    </row>
    <row r="14" ht="15">
      <c r="A14" t="s">
        <v>137</v>
      </c>
    </row>
    <row r="15" spans="1:26" ht="15">
      <c r="A15" t="s">
        <v>138</v>
      </c>
      <c r="C15" s="5">
        <v>551600</v>
      </c>
      <c r="D15" s="5"/>
      <c r="G15" s="5">
        <v>551600</v>
      </c>
      <c r="H15" s="5"/>
      <c r="K15" s="5">
        <v>551600</v>
      </c>
      <c r="L15" s="5"/>
      <c r="M15" s="8">
        <v>-8</v>
      </c>
      <c r="O15" s="5">
        <v>551600</v>
      </c>
      <c r="P15" s="5"/>
      <c r="R15" s="5">
        <v>0</v>
      </c>
      <c r="S15" s="5"/>
      <c r="U15" s="5">
        <v>551600</v>
      </c>
      <c r="V15" s="5"/>
      <c r="W15" s="8">
        <v>-10</v>
      </c>
      <c r="Y15" s="5">
        <v>551600</v>
      </c>
      <c r="Z15" s="5"/>
    </row>
    <row r="16" ht="15">
      <c r="A16" t="s">
        <v>139</v>
      </c>
    </row>
    <row r="17" spans="1:26" ht="15">
      <c r="A17" t="s">
        <v>138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0</v>
      </c>
      <c r="S17" s="5"/>
      <c r="U17" s="5">
        <v>0</v>
      </c>
      <c r="V17" s="5"/>
      <c r="Y17" s="5">
        <v>0</v>
      </c>
      <c r="Z17" s="5"/>
    </row>
    <row r="18" spans="1:27" ht="15">
      <c r="A18" t="s">
        <v>140</v>
      </c>
      <c r="C18" s="5">
        <v>401880</v>
      </c>
      <c r="D18" s="5"/>
      <c r="E18" s="8">
        <v>-9</v>
      </c>
      <c r="G18" s="5">
        <v>401880</v>
      </c>
      <c r="H18" s="5"/>
      <c r="K18" s="5">
        <v>401880</v>
      </c>
      <c r="L18" s="5"/>
      <c r="M18" s="8">
        <v>-9</v>
      </c>
      <c r="O18" s="5">
        <v>401880</v>
      </c>
      <c r="P18" s="5"/>
      <c r="R18" s="5">
        <v>0</v>
      </c>
      <c r="S18" s="5"/>
      <c r="U18" s="5">
        <v>401880</v>
      </c>
      <c r="V18" s="5"/>
      <c r="Y18" s="5">
        <v>401880</v>
      </c>
      <c r="Z18" s="5"/>
      <c r="AA18" s="8">
        <v>-9</v>
      </c>
    </row>
    <row r="19" ht="15">
      <c r="A19" s="2" t="s">
        <v>141</v>
      </c>
    </row>
    <row r="20" spans="1:26" ht="15">
      <c r="A20" t="s">
        <v>426</v>
      </c>
      <c r="C20" s="5">
        <v>0</v>
      </c>
      <c r="D20" s="5"/>
      <c r="G20" s="5">
        <v>1146648</v>
      </c>
      <c r="H20" s="5"/>
      <c r="K20" s="5">
        <v>0</v>
      </c>
      <c r="L20" s="5"/>
      <c r="O20" s="5">
        <v>2293296</v>
      </c>
      <c r="P20" s="5"/>
      <c r="R20" s="5">
        <v>0</v>
      </c>
      <c r="S20" s="5"/>
      <c r="U20" s="5">
        <v>3439944</v>
      </c>
      <c r="V20" s="5"/>
      <c r="Y20" s="5">
        <v>0</v>
      </c>
      <c r="Z20" s="5"/>
    </row>
    <row r="21" spans="1:26" ht="15">
      <c r="A21" t="s">
        <v>143</v>
      </c>
      <c r="C21" s="5">
        <v>0</v>
      </c>
      <c r="D21" s="5"/>
      <c r="G21" s="5">
        <v>12888</v>
      </c>
      <c r="H21" s="5"/>
      <c r="K21" s="5">
        <v>0</v>
      </c>
      <c r="L21" s="5"/>
      <c r="O21" s="5">
        <v>25776</v>
      </c>
      <c r="P21" s="5"/>
      <c r="R21" s="5">
        <v>0</v>
      </c>
      <c r="S21" s="5"/>
      <c r="U21" s="5">
        <v>38664</v>
      </c>
      <c r="V21" s="5"/>
      <c r="Y21" s="5">
        <v>0</v>
      </c>
      <c r="Z21" s="5"/>
    </row>
    <row r="22" spans="1:26" ht="15">
      <c r="A22" t="s">
        <v>427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U22" s="5">
        <v>0</v>
      </c>
      <c r="V22" s="5"/>
      <c r="Y22" s="5">
        <v>2100000</v>
      </c>
      <c r="Z22" s="5"/>
    </row>
    <row r="23" spans="1:26" ht="15">
      <c r="A23" t="s">
        <v>145</v>
      </c>
      <c r="C23" s="5">
        <v>100962</v>
      </c>
      <c r="D23" s="5"/>
      <c r="G23" s="5">
        <v>100962</v>
      </c>
      <c r="H23" s="5"/>
      <c r="K23" s="5">
        <v>100962</v>
      </c>
      <c r="L23" s="5"/>
      <c r="O23" s="5">
        <v>100962</v>
      </c>
      <c r="P23" s="5"/>
      <c r="R23" s="5">
        <v>100962</v>
      </c>
      <c r="S23" s="5"/>
      <c r="U23" s="5">
        <v>100962</v>
      </c>
      <c r="V23" s="5"/>
      <c r="Y23" s="5">
        <v>100962</v>
      </c>
      <c r="Z23" s="5"/>
    </row>
    <row r="24" spans="1:26" ht="15">
      <c r="A24" t="s">
        <v>146</v>
      </c>
      <c r="C24" s="5">
        <v>0</v>
      </c>
      <c r="D24" s="5"/>
      <c r="G24" s="5">
        <v>25000</v>
      </c>
      <c r="H24" s="5"/>
      <c r="K24" s="5">
        <v>0</v>
      </c>
      <c r="L24" s="5"/>
      <c r="O24" s="5">
        <v>25000</v>
      </c>
      <c r="P24" s="5"/>
      <c r="R24" s="5">
        <v>0</v>
      </c>
      <c r="S24" s="5"/>
      <c r="U24" s="5">
        <v>25000</v>
      </c>
      <c r="V24" s="5"/>
      <c r="Y24" s="5">
        <v>0</v>
      </c>
      <c r="Z24" s="5"/>
    </row>
    <row r="25" spans="1:26" ht="15">
      <c r="A25" t="s">
        <v>147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U25" s="5">
        <v>7422385</v>
      </c>
      <c r="V25" s="5"/>
      <c r="Y25" s="5">
        <v>0</v>
      </c>
      <c r="Z25" s="5"/>
    </row>
    <row r="27" spans="1:27" ht="15">
      <c r="A27" s="2" t="s">
        <v>148</v>
      </c>
      <c r="C27" s="12">
        <v>3379702</v>
      </c>
      <c r="D27" s="12"/>
      <c r="E27" s="2"/>
      <c r="G27" s="12">
        <v>10655008</v>
      </c>
      <c r="H27" s="12"/>
      <c r="I27" s="2"/>
      <c r="K27" s="12">
        <v>6320472</v>
      </c>
      <c r="L27" s="12"/>
      <c r="M27" s="2"/>
      <c r="O27" s="12">
        <v>13914544</v>
      </c>
      <c r="P27" s="12"/>
      <c r="R27" s="12">
        <v>100962</v>
      </c>
      <c r="S27" s="12"/>
      <c r="U27" s="12">
        <v>24596465</v>
      </c>
      <c r="V27" s="12"/>
      <c r="W27" s="2"/>
      <c r="Y27" s="12">
        <v>9470472</v>
      </c>
      <c r="Z27" s="12"/>
      <c r="AA27" s="2"/>
    </row>
  </sheetData>
  <sheetProtection selectLockedCells="1" selectUnlockedCells="1"/>
  <mergeCells count="113">
    <mergeCell ref="A2:F2"/>
    <mergeCell ref="C5:D5"/>
    <mergeCell ref="G5:H5"/>
    <mergeCell ref="K5:L5"/>
    <mergeCell ref="O5:P5"/>
    <mergeCell ref="R5:S5"/>
    <mergeCell ref="U5:V5"/>
    <mergeCell ref="Y5:Z5"/>
    <mergeCell ref="C7:D7"/>
    <mergeCell ref="G7:H7"/>
    <mergeCell ref="K7:L7"/>
    <mergeCell ref="O7:P7"/>
    <mergeCell ref="R7:S7"/>
    <mergeCell ref="U7:V7"/>
    <mergeCell ref="Y7:Z7"/>
    <mergeCell ref="C8:D8"/>
    <mergeCell ref="G8:H8"/>
    <mergeCell ref="K8:L8"/>
    <mergeCell ref="O8:P8"/>
    <mergeCell ref="R8:S8"/>
    <mergeCell ref="U8:V8"/>
    <mergeCell ref="Y8:Z8"/>
    <mergeCell ref="C9:D9"/>
    <mergeCell ref="G9:H9"/>
    <mergeCell ref="K9:L9"/>
    <mergeCell ref="O9:P9"/>
    <mergeCell ref="R9:S9"/>
    <mergeCell ref="U9:V9"/>
    <mergeCell ref="Y9:Z9"/>
    <mergeCell ref="C12:D12"/>
    <mergeCell ref="G12:H12"/>
    <mergeCell ref="K12:L12"/>
    <mergeCell ref="O12:P12"/>
    <mergeCell ref="R12:S12"/>
    <mergeCell ref="U12:V12"/>
    <mergeCell ref="Y12:Z12"/>
    <mergeCell ref="C13:D13"/>
    <mergeCell ref="G13:H13"/>
    <mergeCell ref="K13:L13"/>
    <mergeCell ref="O13:P13"/>
    <mergeCell ref="R13:S13"/>
    <mergeCell ref="U13:V13"/>
    <mergeCell ref="Y13:Z13"/>
    <mergeCell ref="C15:D15"/>
    <mergeCell ref="G15:H15"/>
    <mergeCell ref="K15:L15"/>
    <mergeCell ref="O15:P15"/>
    <mergeCell ref="R15:S15"/>
    <mergeCell ref="U15:V15"/>
    <mergeCell ref="Y15:Z15"/>
    <mergeCell ref="C17:D17"/>
    <mergeCell ref="G17:H17"/>
    <mergeCell ref="K17:L17"/>
    <mergeCell ref="O17:P17"/>
    <mergeCell ref="R17:S17"/>
    <mergeCell ref="U17:V17"/>
    <mergeCell ref="Y17:Z17"/>
    <mergeCell ref="C18:D18"/>
    <mergeCell ref="G18:H18"/>
    <mergeCell ref="K18:L18"/>
    <mergeCell ref="O18:P18"/>
    <mergeCell ref="R18:S18"/>
    <mergeCell ref="U18:V18"/>
    <mergeCell ref="Y18:Z18"/>
    <mergeCell ref="C20:D20"/>
    <mergeCell ref="G20:H20"/>
    <mergeCell ref="K20:L20"/>
    <mergeCell ref="O20:P20"/>
    <mergeCell ref="R20:S20"/>
    <mergeCell ref="U20:V20"/>
    <mergeCell ref="Y20:Z20"/>
    <mergeCell ref="C21:D21"/>
    <mergeCell ref="G21:H21"/>
    <mergeCell ref="K21:L21"/>
    <mergeCell ref="O21:P21"/>
    <mergeCell ref="R21:S21"/>
    <mergeCell ref="U21:V21"/>
    <mergeCell ref="Y21:Z21"/>
    <mergeCell ref="C22:D22"/>
    <mergeCell ref="G22:H22"/>
    <mergeCell ref="K22:L22"/>
    <mergeCell ref="O22:P22"/>
    <mergeCell ref="R22:S22"/>
    <mergeCell ref="U22:V22"/>
    <mergeCell ref="Y22:Z22"/>
    <mergeCell ref="C23:D23"/>
    <mergeCell ref="G23:H23"/>
    <mergeCell ref="K23:L23"/>
    <mergeCell ref="O23:P23"/>
    <mergeCell ref="R23:S23"/>
    <mergeCell ref="U23:V23"/>
    <mergeCell ref="Y23:Z23"/>
    <mergeCell ref="C24:D24"/>
    <mergeCell ref="G24:H24"/>
    <mergeCell ref="K24:L24"/>
    <mergeCell ref="O24:P24"/>
    <mergeCell ref="R24:S24"/>
    <mergeCell ref="U24:V24"/>
    <mergeCell ref="Y24:Z24"/>
    <mergeCell ref="C25:D25"/>
    <mergeCell ref="G25:H25"/>
    <mergeCell ref="K25:L25"/>
    <mergeCell ref="O25:P25"/>
    <mergeCell ref="R25:S25"/>
    <mergeCell ref="U25:V25"/>
    <mergeCell ref="Y25:Z25"/>
    <mergeCell ref="C27:D27"/>
    <mergeCell ref="G27:H27"/>
    <mergeCell ref="K27:L27"/>
    <mergeCell ref="O27:P27"/>
    <mergeCell ref="R27:S27"/>
    <mergeCell ref="U27:V27"/>
    <mergeCell ref="Y27:Z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8" width="8.7109375" style="0" customWidth="1"/>
    <col min="19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23" ht="39.75" customHeight="1">
      <c r="A5" s="4" t="s">
        <v>417</v>
      </c>
      <c r="C5" s="3" t="s">
        <v>429</v>
      </c>
      <c r="D5" s="3"/>
      <c r="G5" s="3" t="s">
        <v>124</v>
      </c>
      <c r="H5" s="3"/>
      <c r="K5" s="3" t="s">
        <v>125</v>
      </c>
      <c r="L5" s="3"/>
      <c r="O5" s="3" t="s">
        <v>126</v>
      </c>
      <c r="P5" s="3"/>
      <c r="R5" s="3" t="s">
        <v>430</v>
      </c>
      <c r="S5" s="3"/>
      <c r="V5" s="3" t="s">
        <v>128</v>
      </c>
      <c r="W5" s="3"/>
    </row>
    <row r="6" ht="15">
      <c r="A6" s="2" t="s">
        <v>129</v>
      </c>
    </row>
    <row r="7" spans="1:23" ht="15">
      <c r="A7" t="s">
        <v>431</v>
      </c>
      <c r="C7" s="5">
        <v>0</v>
      </c>
      <c r="D7" s="5"/>
      <c r="G7" s="5">
        <v>0</v>
      </c>
      <c r="H7" s="5"/>
      <c r="K7" s="5">
        <v>561200</v>
      </c>
      <c r="L7" s="5"/>
      <c r="O7" s="5">
        <v>0</v>
      </c>
      <c r="P7" s="5"/>
      <c r="R7" s="5">
        <v>1122400</v>
      </c>
      <c r="S7" s="5"/>
      <c r="V7" s="5">
        <v>0</v>
      </c>
      <c r="W7" s="5"/>
    </row>
    <row r="8" spans="1:23" ht="15">
      <c r="A8" t="s">
        <v>152</v>
      </c>
      <c r="C8" s="5">
        <v>0</v>
      </c>
      <c r="D8" s="5"/>
      <c r="G8" s="5">
        <v>0</v>
      </c>
      <c r="H8" s="5"/>
      <c r="K8" s="5">
        <v>280600</v>
      </c>
      <c r="L8" s="5"/>
      <c r="O8" s="5">
        <v>0</v>
      </c>
      <c r="P8" s="5"/>
      <c r="R8" s="5">
        <v>561200</v>
      </c>
      <c r="S8" s="5"/>
      <c r="V8" s="5">
        <v>0</v>
      </c>
      <c r="W8" s="5"/>
    </row>
    <row r="9" spans="1:23" ht="15">
      <c r="A9" t="s">
        <v>132</v>
      </c>
      <c r="C9" s="5">
        <v>0</v>
      </c>
      <c r="D9" s="5"/>
      <c r="G9" s="5">
        <v>0</v>
      </c>
      <c r="H9" s="5"/>
      <c r="K9" s="5">
        <v>280600</v>
      </c>
      <c r="L9" s="5"/>
      <c r="O9" s="5">
        <v>0</v>
      </c>
      <c r="P9" s="5"/>
      <c r="R9" s="5">
        <v>280600</v>
      </c>
      <c r="S9" s="5"/>
      <c r="V9" s="5">
        <v>0</v>
      </c>
      <c r="W9" s="5"/>
    </row>
    <row r="10" ht="15">
      <c r="A10" t="s">
        <v>133</v>
      </c>
    </row>
    <row r="11" ht="15">
      <c r="A11" t="s">
        <v>134</v>
      </c>
    </row>
    <row r="12" spans="1:24" ht="15">
      <c r="A12" t="s">
        <v>135</v>
      </c>
      <c r="C12" s="5">
        <v>0</v>
      </c>
      <c r="D12" s="5"/>
      <c r="G12" s="5">
        <v>146550</v>
      </c>
      <c r="H12" s="5"/>
      <c r="I12" s="8">
        <v>-5</v>
      </c>
      <c r="K12" s="5">
        <v>146550</v>
      </c>
      <c r="L12" s="5"/>
      <c r="M12" s="8">
        <v>-5</v>
      </c>
      <c r="O12" s="5">
        <v>0</v>
      </c>
      <c r="P12" s="5"/>
      <c r="R12" s="5">
        <v>146550</v>
      </c>
      <c r="S12" s="5"/>
      <c r="T12" s="8">
        <v>-7</v>
      </c>
      <c r="V12" s="5">
        <v>146550</v>
      </c>
      <c r="W12" s="5"/>
      <c r="X12" s="8">
        <v>-5</v>
      </c>
    </row>
    <row r="13" spans="1:24" ht="15">
      <c r="A13" t="s">
        <v>136</v>
      </c>
      <c r="C13" s="5">
        <v>0</v>
      </c>
      <c r="D13" s="5"/>
      <c r="G13" s="5">
        <v>415225</v>
      </c>
      <c r="H13" s="5"/>
      <c r="I13" s="8">
        <v>-5</v>
      </c>
      <c r="K13" s="5">
        <v>415225</v>
      </c>
      <c r="L13" s="5"/>
      <c r="M13" s="8">
        <v>-5</v>
      </c>
      <c r="O13" s="5">
        <v>0</v>
      </c>
      <c r="P13" s="5"/>
      <c r="R13" s="5">
        <v>415225</v>
      </c>
      <c r="S13" s="5"/>
      <c r="T13" s="8">
        <v>-7</v>
      </c>
      <c r="V13" s="5">
        <v>415225</v>
      </c>
      <c r="W13" s="5"/>
      <c r="X13" s="8">
        <v>-5</v>
      </c>
    </row>
    <row r="14" ht="15">
      <c r="A14" t="s">
        <v>137</v>
      </c>
    </row>
    <row r="15" spans="1:24" ht="15">
      <c r="A15" t="s">
        <v>138</v>
      </c>
      <c r="C15" s="5">
        <v>0</v>
      </c>
      <c r="D15" s="5"/>
      <c r="G15" s="5">
        <v>177500</v>
      </c>
      <c r="H15" s="5"/>
      <c r="I15" s="8">
        <v>-5</v>
      </c>
      <c r="K15" s="5">
        <v>177500</v>
      </c>
      <c r="L15" s="5"/>
      <c r="M15" s="8">
        <v>-5</v>
      </c>
      <c r="O15" s="5">
        <v>0</v>
      </c>
      <c r="P15" s="5"/>
      <c r="R15" s="5">
        <v>177500</v>
      </c>
      <c r="S15" s="5"/>
      <c r="T15" s="8">
        <v>-7</v>
      </c>
      <c r="V15" s="5">
        <v>177500</v>
      </c>
      <c r="W15" s="5"/>
      <c r="X15" s="8">
        <v>-5</v>
      </c>
    </row>
    <row r="16" ht="15">
      <c r="A16" t="s">
        <v>139</v>
      </c>
    </row>
    <row r="17" spans="1:24" ht="15">
      <c r="A17" t="s">
        <v>138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732750</v>
      </c>
      <c r="S17" s="5"/>
      <c r="T17" s="8">
        <v>-7</v>
      </c>
      <c r="V17" s="5">
        <v>732750</v>
      </c>
      <c r="W17" s="5"/>
      <c r="X17" s="8">
        <v>-5</v>
      </c>
    </row>
    <row r="18" spans="1:24" ht="15">
      <c r="A18" t="s">
        <v>140</v>
      </c>
      <c r="C18" s="5">
        <v>69423</v>
      </c>
      <c r="D18" s="5"/>
      <c r="E18" s="8">
        <v>-6</v>
      </c>
      <c r="G18" s="5">
        <v>69423</v>
      </c>
      <c r="H18" s="5"/>
      <c r="I18" s="8">
        <v>-6</v>
      </c>
      <c r="K18" s="5">
        <v>69423</v>
      </c>
      <c r="L18" s="5"/>
      <c r="O18" s="5">
        <v>0</v>
      </c>
      <c r="P18" s="5"/>
      <c r="R18" s="5">
        <v>69423</v>
      </c>
      <c r="S18" s="5"/>
      <c r="V18" s="5">
        <v>69423</v>
      </c>
      <c r="W18" s="5"/>
      <c r="X18" s="8">
        <v>-6</v>
      </c>
    </row>
    <row r="19" ht="15">
      <c r="A19" s="2" t="s">
        <v>141</v>
      </c>
    </row>
    <row r="20" spans="1:23" ht="15">
      <c r="A20" t="s">
        <v>142</v>
      </c>
      <c r="C20" s="5">
        <v>0</v>
      </c>
      <c r="D20" s="5"/>
      <c r="G20" s="5">
        <v>0</v>
      </c>
      <c r="H20" s="5"/>
      <c r="K20" s="5">
        <v>80100</v>
      </c>
      <c r="L20" s="5"/>
      <c r="O20" s="5">
        <v>0</v>
      </c>
      <c r="P20" s="5"/>
      <c r="R20" s="5">
        <v>160200</v>
      </c>
      <c r="S20" s="5"/>
      <c r="V20" s="5">
        <v>0</v>
      </c>
      <c r="W20" s="5"/>
    </row>
    <row r="21" spans="1:23" ht="15">
      <c r="A21" t="s">
        <v>143</v>
      </c>
      <c r="C21" s="5">
        <v>0</v>
      </c>
      <c r="D21" s="5"/>
      <c r="G21" s="5">
        <v>0</v>
      </c>
      <c r="H21" s="5"/>
      <c r="K21" s="5">
        <v>18634</v>
      </c>
      <c r="L21" s="5"/>
      <c r="R21" s="5">
        <v>37268</v>
      </c>
      <c r="S21" s="5"/>
      <c r="V21" s="5">
        <v>0</v>
      </c>
      <c r="W21" s="5"/>
    </row>
    <row r="22" spans="1:23" ht="15">
      <c r="A22" t="s">
        <v>427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1122400</v>
      </c>
      <c r="W22" s="5"/>
    </row>
    <row r="23" spans="1:23" ht="15">
      <c r="A23" t="s">
        <v>145</v>
      </c>
      <c r="C23" s="5">
        <v>43169</v>
      </c>
      <c r="D23" s="5"/>
      <c r="G23" s="5">
        <v>43169</v>
      </c>
      <c r="H23" s="5"/>
      <c r="K23" s="5">
        <v>43169</v>
      </c>
      <c r="L23" s="5"/>
      <c r="O23" s="5">
        <v>43169</v>
      </c>
      <c r="P23" s="5"/>
      <c r="R23" s="5">
        <v>43169</v>
      </c>
      <c r="S23" s="5"/>
      <c r="V23" s="5">
        <v>43169</v>
      </c>
      <c r="W23" s="5"/>
    </row>
    <row r="24" spans="1:23" ht="15">
      <c r="A24" t="s">
        <v>146</v>
      </c>
      <c r="C24" s="5">
        <v>0</v>
      </c>
      <c r="D24" s="5"/>
      <c r="G24" s="5">
        <v>0</v>
      </c>
      <c r="H24" s="5"/>
      <c r="K24" s="5">
        <v>25000</v>
      </c>
      <c r="L24" s="5"/>
      <c r="O24" s="5">
        <v>0</v>
      </c>
      <c r="P24" s="5"/>
      <c r="R24" s="5">
        <v>25000</v>
      </c>
      <c r="S24" s="5"/>
      <c r="V24" s="5">
        <v>0</v>
      </c>
      <c r="W24" s="5"/>
    </row>
    <row r="25" spans="1:23" ht="15">
      <c r="A25" t="s">
        <v>147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V25" s="5">
        <v>0</v>
      </c>
      <c r="W25" s="5"/>
    </row>
    <row r="27" spans="1:24" ht="15">
      <c r="A27" s="2" t="s">
        <v>148</v>
      </c>
      <c r="C27" s="12">
        <v>112592</v>
      </c>
      <c r="D27" s="12"/>
      <c r="E27" s="2"/>
      <c r="G27" s="12">
        <v>851867</v>
      </c>
      <c r="H27" s="12"/>
      <c r="I27" s="2"/>
      <c r="K27" s="12">
        <v>2098001</v>
      </c>
      <c r="L27" s="12"/>
      <c r="M27" s="2"/>
      <c r="O27" s="12">
        <v>43169</v>
      </c>
      <c r="P27" s="12"/>
      <c r="R27" s="2"/>
      <c r="S27" s="13">
        <v>3771285</v>
      </c>
      <c r="T27" s="2"/>
      <c r="V27" s="12">
        <v>2707017</v>
      </c>
      <c r="W27" s="12"/>
      <c r="X27" s="2"/>
    </row>
  </sheetData>
  <sheetProtection selectLockedCells="1" selectUnlockedCells="1"/>
  <mergeCells count="95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4:D24"/>
    <mergeCell ref="G24:H24"/>
    <mergeCell ref="K24:L24"/>
    <mergeCell ref="O24:P24"/>
    <mergeCell ref="R24:S24"/>
    <mergeCell ref="V24:W24"/>
    <mergeCell ref="C25:D25"/>
    <mergeCell ref="G25:H25"/>
    <mergeCell ref="K25:L25"/>
    <mergeCell ref="O25:P25"/>
    <mergeCell ref="R25:S25"/>
    <mergeCell ref="V25:W25"/>
    <mergeCell ref="C27:D27"/>
    <mergeCell ref="G27:H27"/>
    <mergeCell ref="K27:L27"/>
    <mergeCell ref="O27:P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428</v>
      </c>
      <c r="B2" s="1"/>
      <c r="C2" s="1"/>
      <c r="D2" s="1"/>
      <c r="E2" s="1"/>
      <c r="F2" s="1"/>
    </row>
    <row r="5" spans="1:23" ht="39.75" customHeight="1">
      <c r="A5" s="4" t="s">
        <v>417</v>
      </c>
      <c r="C5" s="3" t="s">
        <v>429</v>
      </c>
      <c r="D5" s="3"/>
      <c r="G5" s="3" t="s">
        <v>124</v>
      </c>
      <c r="H5" s="3"/>
      <c r="K5" s="3" t="s">
        <v>125</v>
      </c>
      <c r="L5" s="3"/>
      <c r="O5" s="3" t="s">
        <v>126</v>
      </c>
      <c r="P5" s="3"/>
      <c r="R5" s="3" t="s">
        <v>430</v>
      </c>
      <c r="S5" s="3"/>
      <c r="V5" s="3" t="s">
        <v>128</v>
      </c>
      <c r="W5" s="3"/>
    </row>
    <row r="6" ht="15">
      <c r="A6" s="2" t="s">
        <v>129</v>
      </c>
    </row>
    <row r="7" spans="1:23" ht="15">
      <c r="A7" t="s">
        <v>432</v>
      </c>
      <c r="C7" s="5">
        <v>0</v>
      </c>
      <c r="D7" s="5"/>
      <c r="G7" s="5">
        <v>0</v>
      </c>
      <c r="H7" s="5"/>
      <c r="K7" s="5">
        <v>620200</v>
      </c>
      <c r="L7" s="5"/>
      <c r="O7" s="5">
        <v>0</v>
      </c>
      <c r="P7" s="5"/>
      <c r="R7" s="5">
        <v>1240400</v>
      </c>
      <c r="S7" s="5"/>
      <c r="V7" s="5">
        <v>0</v>
      </c>
      <c r="W7" s="5"/>
    </row>
    <row r="8" spans="1:23" ht="15">
      <c r="A8" t="s">
        <v>433</v>
      </c>
      <c r="C8" s="5">
        <v>0</v>
      </c>
      <c r="D8" s="5"/>
      <c r="G8" s="5">
        <v>0</v>
      </c>
      <c r="H8" s="5"/>
      <c r="K8" s="5">
        <v>496160</v>
      </c>
      <c r="L8" s="5"/>
      <c r="O8" s="5">
        <v>0</v>
      </c>
      <c r="P8" s="5"/>
      <c r="R8" s="5">
        <v>992320</v>
      </c>
      <c r="S8" s="5"/>
      <c r="V8" s="5">
        <v>0</v>
      </c>
      <c r="W8" s="5"/>
    </row>
    <row r="9" spans="1:23" ht="15">
      <c r="A9" t="s">
        <v>132</v>
      </c>
      <c r="C9" s="5">
        <v>0</v>
      </c>
      <c r="D9" s="5"/>
      <c r="G9" s="5">
        <v>0</v>
      </c>
      <c r="H9" s="5"/>
      <c r="K9" s="5">
        <v>496160</v>
      </c>
      <c r="L9" s="5"/>
      <c r="O9" s="5">
        <v>0</v>
      </c>
      <c r="P9" s="5"/>
      <c r="R9" s="5">
        <v>496160</v>
      </c>
      <c r="S9" s="5"/>
      <c r="V9" s="5">
        <v>0</v>
      </c>
      <c r="W9" s="5"/>
    </row>
    <row r="10" ht="15">
      <c r="A10" t="s">
        <v>153</v>
      </c>
    </row>
    <row r="11" ht="15">
      <c r="A11" t="s">
        <v>134</v>
      </c>
    </row>
    <row r="12" spans="1:24" ht="15">
      <c r="A12" t="s">
        <v>135</v>
      </c>
      <c r="C12" s="5">
        <v>0</v>
      </c>
      <c r="D12" s="5"/>
      <c r="G12" s="5">
        <v>307775</v>
      </c>
      <c r="H12" s="5"/>
      <c r="I12" s="8">
        <v>-5</v>
      </c>
      <c r="K12" s="5">
        <v>307775</v>
      </c>
      <c r="L12" s="5"/>
      <c r="M12" s="8">
        <v>-5</v>
      </c>
      <c r="O12" s="5">
        <v>0</v>
      </c>
      <c r="P12" s="5"/>
      <c r="R12" s="5">
        <v>307775</v>
      </c>
      <c r="S12" s="5"/>
      <c r="T12" s="8">
        <v>-7</v>
      </c>
      <c r="V12" s="5">
        <v>307775</v>
      </c>
      <c r="W12" s="5"/>
      <c r="X12" s="8">
        <v>-5</v>
      </c>
    </row>
    <row r="13" spans="1:24" ht="15">
      <c r="A13" t="s">
        <v>136</v>
      </c>
      <c r="C13" s="5">
        <v>0</v>
      </c>
      <c r="D13" s="5"/>
      <c r="G13" s="5">
        <v>586200</v>
      </c>
      <c r="H13" s="5"/>
      <c r="I13" s="8">
        <v>-5</v>
      </c>
      <c r="K13" s="5">
        <v>586200</v>
      </c>
      <c r="L13" s="5"/>
      <c r="M13" s="8">
        <v>-5</v>
      </c>
      <c r="O13" s="5">
        <v>0</v>
      </c>
      <c r="P13" s="5"/>
      <c r="R13" s="5">
        <v>586200</v>
      </c>
      <c r="S13" s="5"/>
      <c r="T13" s="8">
        <v>-7</v>
      </c>
      <c r="V13" s="5">
        <v>586200</v>
      </c>
      <c r="W13" s="5"/>
      <c r="X13" s="8">
        <v>-5</v>
      </c>
    </row>
    <row r="14" ht="15">
      <c r="A14" t="s">
        <v>137</v>
      </c>
    </row>
    <row r="15" spans="1:24" ht="15">
      <c r="A15" t="s">
        <v>138</v>
      </c>
      <c r="C15" s="5">
        <v>0</v>
      </c>
      <c r="D15" s="5"/>
      <c r="G15" s="5">
        <v>180580</v>
      </c>
      <c r="H15" s="5"/>
      <c r="I15" s="8">
        <v>-5</v>
      </c>
      <c r="K15" s="5">
        <v>180580</v>
      </c>
      <c r="L15" s="5"/>
      <c r="M15" s="8">
        <v>-5</v>
      </c>
      <c r="O15" s="5">
        <v>0</v>
      </c>
      <c r="P15" s="5"/>
      <c r="R15" s="5">
        <v>180580</v>
      </c>
      <c r="S15" s="5"/>
      <c r="T15" s="8">
        <v>-7</v>
      </c>
      <c r="V15" s="5">
        <v>180580</v>
      </c>
      <c r="W15" s="5"/>
      <c r="X15" s="8">
        <v>-5</v>
      </c>
    </row>
    <row r="16" ht="15">
      <c r="A16" t="s">
        <v>139</v>
      </c>
    </row>
    <row r="17" spans="1:23" ht="15">
      <c r="A17" t="s">
        <v>138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0</v>
      </c>
      <c r="S17" s="5"/>
      <c r="V17" s="5">
        <v>0</v>
      </c>
      <c r="W17" s="5"/>
    </row>
    <row r="18" spans="1:24" ht="15">
      <c r="A18" t="s">
        <v>140</v>
      </c>
      <c r="C18" s="5">
        <v>149230</v>
      </c>
      <c r="D18" s="5"/>
      <c r="E18" s="8">
        <v>-6</v>
      </c>
      <c r="G18" s="5">
        <v>149230</v>
      </c>
      <c r="H18" s="5"/>
      <c r="I18" s="8">
        <v>-6</v>
      </c>
      <c r="K18" s="5">
        <v>149230</v>
      </c>
      <c r="L18" s="5"/>
      <c r="O18" s="5">
        <v>0</v>
      </c>
      <c r="P18" s="5"/>
      <c r="R18" s="5">
        <v>149230</v>
      </c>
      <c r="S18" s="5"/>
      <c r="V18" s="5">
        <v>149230</v>
      </c>
      <c r="W18" s="5"/>
      <c r="X18" s="8">
        <v>-6</v>
      </c>
    </row>
    <row r="19" ht="15">
      <c r="A19" s="2" t="s">
        <v>141</v>
      </c>
    </row>
    <row r="20" spans="1:23" ht="15">
      <c r="A20" t="s">
        <v>142</v>
      </c>
      <c r="C20" s="5">
        <v>0</v>
      </c>
      <c r="D20" s="5"/>
      <c r="G20" s="5">
        <v>0</v>
      </c>
      <c r="H20" s="5"/>
      <c r="K20" s="5">
        <v>862704</v>
      </c>
      <c r="L20" s="5"/>
      <c r="O20" s="5">
        <v>0</v>
      </c>
      <c r="P20" s="5"/>
      <c r="R20" s="5">
        <v>1725407</v>
      </c>
      <c r="S20" s="5"/>
      <c r="V20" s="5">
        <v>0</v>
      </c>
      <c r="W20" s="5"/>
    </row>
    <row r="21" spans="1:23" ht="15">
      <c r="A21" t="s">
        <v>143</v>
      </c>
      <c r="C21" s="5">
        <v>0</v>
      </c>
      <c r="D21" s="5"/>
      <c r="G21" s="5">
        <v>0</v>
      </c>
      <c r="H21" s="5"/>
      <c r="K21" s="5">
        <v>12888</v>
      </c>
      <c r="L21" s="5"/>
      <c r="O21" s="5">
        <v>0</v>
      </c>
      <c r="P21" s="5"/>
      <c r="R21" s="5">
        <v>25776</v>
      </c>
      <c r="S21" s="5"/>
      <c r="V21" s="5">
        <v>0</v>
      </c>
      <c r="W21" s="5"/>
    </row>
    <row r="22" spans="1:23" ht="15">
      <c r="A22" t="s">
        <v>427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1240400</v>
      </c>
      <c r="W22" s="5"/>
    </row>
    <row r="23" spans="1:23" ht="15">
      <c r="A23" t="s">
        <v>145</v>
      </c>
      <c r="C23" s="5">
        <v>59635</v>
      </c>
      <c r="D23" s="5"/>
      <c r="G23" s="5">
        <v>59635</v>
      </c>
      <c r="H23" s="5"/>
      <c r="K23" s="5">
        <v>59635</v>
      </c>
      <c r="L23" s="5"/>
      <c r="O23" s="5">
        <v>59635</v>
      </c>
      <c r="P23" s="5"/>
      <c r="R23" s="5">
        <v>59635</v>
      </c>
      <c r="S23" s="5"/>
      <c r="V23" s="5">
        <v>59635</v>
      </c>
      <c r="W23" s="5"/>
    </row>
    <row r="24" spans="1:23" ht="15">
      <c r="A24" t="s">
        <v>146</v>
      </c>
      <c r="C24" s="5">
        <v>0</v>
      </c>
      <c r="D24" s="5"/>
      <c r="G24" s="5">
        <v>0</v>
      </c>
      <c r="H24" s="5"/>
      <c r="K24" s="5">
        <v>25000</v>
      </c>
      <c r="L24" s="5"/>
      <c r="O24" s="5">
        <v>0</v>
      </c>
      <c r="P24" s="5"/>
      <c r="R24" s="5">
        <v>25000</v>
      </c>
      <c r="S24" s="5"/>
      <c r="V24" s="5">
        <v>0</v>
      </c>
      <c r="W24" s="5"/>
    </row>
    <row r="25" spans="1:23" ht="15">
      <c r="A25" t="s">
        <v>147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V25" s="5">
        <v>0</v>
      </c>
      <c r="W25" s="5"/>
    </row>
    <row r="27" spans="1:24" ht="15">
      <c r="A27" s="2" t="s">
        <v>148</v>
      </c>
      <c r="C27" s="12">
        <v>208865</v>
      </c>
      <c r="D27" s="12"/>
      <c r="E27" s="2"/>
      <c r="G27" s="12">
        <v>1283420</v>
      </c>
      <c r="H27" s="12"/>
      <c r="I27" s="2"/>
      <c r="K27" s="12">
        <v>3796532</v>
      </c>
      <c r="L27" s="12"/>
      <c r="M27" s="2"/>
      <c r="O27" s="12">
        <v>59635</v>
      </c>
      <c r="P27" s="12"/>
      <c r="R27" s="12">
        <v>5788483</v>
      </c>
      <c r="S27" s="12"/>
      <c r="T27" s="2"/>
      <c r="V27" s="12">
        <v>2523820</v>
      </c>
      <c r="W27" s="12"/>
      <c r="X27" s="2"/>
    </row>
  </sheetData>
  <sheetProtection selectLockedCells="1" selectUnlockedCells="1"/>
  <mergeCells count="97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4:D24"/>
    <mergeCell ref="G24:H24"/>
    <mergeCell ref="K24:L24"/>
    <mergeCell ref="O24:P24"/>
    <mergeCell ref="R24:S24"/>
    <mergeCell ref="V24:W24"/>
    <mergeCell ref="C25:D25"/>
    <mergeCell ref="G25:H25"/>
    <mergeCell ref="K25:L25"/>
    <mergeCell ref="O25:P25"/>
    <mergeCell ref="R25:S25"/>
    <mergeCell ref="V25:W25"/>
    <mergeCell ref="C27:D27"/>
    <mergeCell ref="G27:H27"/>
    <mergeCell ref="K27:L27"/>
    <mergeCell ref="O27:P27"/>
    <mergeCell ref="R27:S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X25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3" ht="39.75" customHeight="1">
      <c r="A3" s="4" t="s">
        <v>417</v>
      </c>
      <c r="C3" s="3" t="s">
        <v>429</v>
      </c>
      <c r="D3" s="3"/>
      <c r="G3" s="3" t="s">
        <v>124</v>
      </c>
      <c r="H3" s="3"/>
      <c r="K3" s="3" t="s">
        <v>125</v>
      </c>
      <c r="L3" s="3"/>
      <c r="O3" s="3" t="s">
        <v>126</v>
      </c>
      <c r="P3" s="3"/>
      <c r="R3" s="3" t="s">
        <v>430</v>
      </c>
      <c r="S3" s="3"/>
      <c r="V3" s="3" t="s">
        <v>128</v>
      </c>
      <c r="W3" s="3"/>
    </row>
    <row r="4" ht="15">
      <c r="A4" s="2" t="s">
        <v>129</v>
      </c>
    </row>
    <row r="5" spans="1:23" ht="15">
      <c r="A5" t="s">
        <v>434</v>
      </c>
      <c r="C5" s="5">
        <v>0</v>
      </c>
      <c r="D5" s="5"/>
      <c r="G5" s="5">
        <v>0</v>
      </c>
      <c r="H5" s="5"/>
      <c r="K5" s="5">
        <v>695000</v>
      </c>
      <c r="L5" s="5"/>
      <c r="O5" s="5">
        <v>0</v>
      </c>
      <c r="P5" s="5"/>
      <c r="R5" s="5">
        <v>1390000</v>
      </c>
      <c r="S5" s="5"/>
      <c r="V5" s="5">
        <v>0</v>
      </c>
      <c r="W5" s="5"/>
    </row>
    <row r="6" spans="1:23" ht="15">
      <c r="A6" t="s">
        <v>433</v>
      </c>
      <c r="C6" s="5">
        <v>0</v>
      </c>
      <c r="D6" s="5"/>
      <c r="G6" s="5">
        <v>0</v>
      </c>
      <c r="H6" s="5"/>
      <c r="K6" s="5">
        <v>556000</v>
      </c>
      <c r="L6" s="5"/>
      <c r="O6" s="5">
        <v>0</v>
      </c>
      <c r="P6" s="5"/>
      <c r="R6" s="5">
        <v>1112000</v>
      </c>
      <c r="S6" s="5"/>
      <c r="V6" s="5">
        <v>0</v>
      </c>
      <c r="W6" s="5"/>
    </row>
    <row r="7" spans="1:23" ht="15">
      <c r="A7" t="s">
        <v>132</v>
      </c>
      <c r="C7" s="5">
        <v>0</v>
      </c>
      <c r="D7" s="5"/>
      <c r="G7" s="5">
        <v>0</v>
      </c>
      <c r="H7" s="5"/>
      <c r="K7" s="5">
        <v>556000</v>
      </c>
      <c r="L7" s="5"/>
      <c r="O7" s="5">
        <v>0</v>
      </c>
      <c r="P7" s="5"/>
      <c r="R7" s="5">
        <v>556000</v>
      </c>
      <c r="S7" s="5"/>
      <c r="V7" s="5">
        <v>0</v>
      </c>
      <c r="W7" s="5"/>
    </row>
    <row r="8" ht="15">
      <c r="A8" t="s">
        <v>133</v>
      </c>
    </row>
    <row r="9" ht="15">
      <c r="A9" t="s">
        <v>134</v>
      </c>
    </row>
    <row r="10" spans="1:24" ht="15">
      <c r="A10" t="s">
        <v>135</v>
      </c>
      <c r="C10" s="5">
        <v>0</v>
      </c>
      <c r="D10" s="5"/>
      <c r="G10" s="5">
        <v>351720</v>
      </c>
      <c r="H10" s="5"/>
      <c r="I10" s="8">
        <v>-5</v>
      </c>
      <c r="K10" s="5">
        <v>351720</v>
      </c>
      <c r="L10" s="5"/>
      <c r="M10" s="8">
        <v>-5</v>
      </c>
      <c r="O10" s="5">
        <v>0</v>
      </c>
      <c r="P10" s="5"/>
      <c r="R10" s="5">
        <v>351720</v>
      </c>
      <c r="S10" s="5"/>
      <c r="T10" s="8">
        <v>-7</v>
      </c>
      <c r="V10" s="5">
        <v>351720</v>
      </c>
      <c r="W10" s="5"/>
      <c r="X10" s="8">
        <v>-5</v>
      </c>
    </row>
    <row r="11" spans="1:24" ht="15">
      <c r="A11" t="s">
        <v>136</v>
      </c>
      <c r="C11" s="5">
        <v>0</v>
      </c>
      <c r="D11" s="5"/>
      <c r="G11" s="5">
        <v>683900</v>
      </c>
      <c r="H11" s="5"/>
      <c r="I11" s="8">
        <v>-5</v>
      </c>
      <c r="K11" s="5">
        <v>683900</v>
      </c>
      <c r="L11" s="5"/>
      <c r="M11" s="8">
        <v>-5</v>
      </c>
      <c r="O11" s="5">
        <v>0</v>
      </c>
      <c r="P11" s="5"/>
      <c r="R11" s="5">
        <v>683900</v>
      </c>
      <c r="S11" s="5"/>
      <c r="T11" s="8">
        <v>-7</v>
      </c>
      <c r="V11" s="5">
        <v>683900</v>
      </c>
      <c r="W11" s="5"/>
      <c r="X11" s="8">
        <v>-5</v>
      </c>
    </row>
    <row r="12" ht="15">
      <c r="A12" t="s">
        <v>137</v>
      </c>
    </row>
    <row r="13" spans="1:24" ht="15">
      <c r="A13" t="s">
        <v>138</v>
      </c>
      <c r="C13" s="5">
        <v>0</v>
      </c>
      <c r="D13" s="5"/>
      <c r="G13" s="5">
        <v>317490</v>
      </c>
      <c r="H13" s="5"/>
      <c r="I13" s="8">
        <v>-5</v>
      </c>
      <c r="K13" s="5">
        <v>317490</v>
      </c>
      <c r="L13" s="5"/>
      <c r="M13" s="8">
        <v>-5</v>
      </c>
      <c r="O13" s="5">
        <v>0</v>
      </c>
      <c r="P13" s="5"/>
      <c r="R13" s="5">
        <v>317490</v>
      </c>
      <c r="S13" s="5"/>
      <c r="T13" s="8">
        <v>-7</v>
      </c>
      <c r="V13" s="5">
        <v>317490</v>
      </c>
      <c r="W13" s="5"/>
      <c r="X13" s="8">
        <v>-5</v>
      </c>
    </row>
    <row r="14" ht="15">
      <c r="A14" t="s">
        <v>139</v>
      </c>
    </row>
    <row r="15" spans="1:23" ht="15">
      <c r="A15" t="s">
        <v>138</v>
      </c>
      <c r="C15" s="5">
        <v>0</v>
      </c>
      <c r="D15" s="5"/>
      <c r="G15" s="5">
        <v>0</v>
      </c>
      <c r="H15" s="5"/>
      <c r="K15" s="5">
        <v>0</v>
      </c>
      <c r="L15" s="5"/>
      <c r="O15" s="5">
        <v>0</v>
      </c>
      <c r="P15" s="5"/>
      <c r="R15" s="5">
        <v>0</v>
      </c>
      <c r="S15" s="5"/>
      <c r="V15" s="5">
        <v>0</v>
      </c>
      <c r="W15" s="5"/>
    </row>
    <row r="16" spans="1:24" ht="15">
      <c r="A16" t="s">
        <v>140</v>
      </c>
      <c r="C16" s="5">
        <v>122071</v>
      </c>
      <c r="D16" s="5"/>
      <c r="E16" s="8">
        <v>-6</v>
      </c>
      <c r="G16" s="5">
        <v>122071</v>
      </c>
      <c r="H16" s="5"/>
      <c r="I16" s="8">
        <v>-6</v>
      </c>
      <c r="K16" s="5">
        <v>122071</v>
      </c>
      <c r="L16" s="5"/>
      <c r="O16" s="5">
        <v>0</v>
      </c>
      <c r="P16" s="5"/>
      <c r="R16" s="5">
        <v>122071</v>
      </c>
      <c r="S16" s="5"/>
      <c r="V16" s="5">
        <v>122071</v>
      </c>
      <c r="W16" s="5"/>
      <c r="X16" s="8">
        <v>-6</v>
      </c>
    </row>
    <row r="17" ht="15">
      <c r="A17" s="2" t="s">
        <v>141</v>
      </c>
    </row>
    <row r="18" spans="1:23" ht="15">
      <c r="A18" t="s">
        <v>142</v>
      </c>
      <c r="C18" s="5">
        <v>0</v>
      </c>
      <c r="D18" s="5"/>
      <c r="G18" s="5">
        <v>0</v>
      </c>
      <c r="H18" s="5"/>
      <c r="K18" s="5">
        <v>519885</v>
      </c>
      <c r="L18" s="5"/>
      <c r="O18" s="5">
        <v>0</v>
      </c>
      <c r="P18" s="5"/>
      <c r="R18" s="5">
        <v>1039770</v>
      </c>
      <c r="S18" s="5"/>
      <c r="V18" s="5">
        <v>0</v>
      </c>
      <c r="W18" s="5"/>
    </row>
    <row r="19" spans="1:23" ht="15">
      <c r="A19" t="s">
        <v>143</v>
      </c>
      <c r="C19" s="5">
        <v>0</v>
      </c>
      <c r="D19" s="5"/>
      <c r="G19" s="5">
        <v>0</v>
      </c>
      <c r="H19" s="5"/>
      <c r="K19" s="5">
        <v>17842</v>
      </c>
      <c r="L19" s="5"/>
      <c r="O19" s="5">
        <v>0</v>
      </c>
      <c r="P19" s="5"/>
      <c r="R19" s="5">
        <v>35684</v>
      </c>
      <c r="S19" s="5"/>
      <c r="V19" s="5">
        <v>0</v>
      </c>
      <c r="W19" s="5"/>
    </row>
    <row r="20" spans="1:23" ht="15">
      <c r="A20" t="s">
        <v>427</v>
      </c>
      <c r="C20" s="5">
        <v>0</v>
      </c>
      <c r="D20" s="5"/>
      <c r="G20" s="5">
        <v>0</v>
      </c>
      <c r="H20" s="5"/>
      <c r="K20" s="5">
        <v>0</v>
      </c>
      <c r="L20" s="5"/>
      <c r="O20" s="5">
        <v>0</v>
      </c>
      <c r="P20" s="5"/>
      <c r="R20" s="5">
        <v>0</v>
      </c>
      <c r="S20" s="5"/>
      <c r="V20" s="5">
        <v>1390000</v>
      </c>
      <c r="W20" s="5"/>
    </row>
    <row r="21" spans="1:23" ht="15">
      <c r="A21" t="s">
        <v>145</v>
      </c>
      <c r="C21" s="5">
        <v>80192</v>
      </c>
      <c r="D21" s="5"/>
      <c r="G21" s="5">
        <v>80192</v>
      </c>
      <c r="H21" s="5"/>
      <c r="K21" s="5">
        <v>80192</v>
      </c>
      <c r="L21" s="5"/>
      <c r="O21" s="5">
        <v>80192</v>
      </c>
      <c r="P21" s="5"/>
      <c r="R21" s="5">
        <v>80192</v>
      </c>
      <c r="S21" s="5"/>
      <c r="V21" s="5">
        <v>80192</v>
      </c>
      <c r="W21" s="5"/>
    </row>
    <row r="22" spans="1:23" ht="15">
      <c r="A22" t="s">
        <v>146</v>
      </c>
      <c r="C22" s="5">
        <v>0</v>
      </c>
      <c r="D22" s="5"/>
      <c r="G22" s="5">
        <v>0</v>
      </c>
      <c r="H22" s="5"/>
      <c r="K22" s="5">
        <v>25000</v>
      </c>
      <c r="L22" s="5"/>
      <c r="O22" s="5">
        <v>0</v>
      </c>
      <c r="P22" s="5"/>
      <c r="R22" s="5">
        <v>25000</v>
      </c>
      <c r="S22" s="5"/>
      <c r="V22" s="5">
        <v>0</v>
      </c>
      <c r="W22" s="5"/>
    </row>
    <row r="23" spans="1:23" ht="15">
      <c r="A23" t="s">
        <v>147</v>
      </c>
      <c r="C23" s="5">
        <v>0</v>
      </c>
      <c r="D23" s="5"/>
      <c r="G23" s="5">
        <v>0</v>
      </c>
      <c r="H23" s="5"/>
      <c r="K23" s="5">
        <v>0</v>
      </c>
      <c r="L23" s="5"/>
      <c r="O23" s="5">
        <v>0</v>
      </c>
      <c r="P23" s="5"/>
      <c r="R23" s="5">
        <v>0</v>
      </c>
      <c r="S23" s="5"/>
      <c r="V23" s="5">
        <v>0</v>
      </c>
      <c r="W23" s="5"/>
    </row>
    <row r="25" spans="1:24" ht="15">
      <c r="A25" s="2" t="s">
        <v>148</v>
      </c>
      <c r="C25" s="12">
        <v>202263</v>
      </c>
      <c r="D25" s="12"/>
      <c r="E25" s="2"/>
      <c r="G25" s="12">
        <v>1555373</v>
      </c>
      <c r="H25" s="12"/>
      <c r="I25" s="2"/>
      <c r="K25" s="12">
        <v>3925100</v>
      </c>
      <c r="L25" s="12"/>
      <c r="M25" s="2"/>
      <c r="O25" s="12">
        <v>80192</v>
      </c>
      <c r="P25" s="12"/>
      <c r="R25" s="12">
        <v>5713827</v>
      </c>
      <c r="S25" s="12"/>
      <c r="T25" s="2"/>
      <c r="V25" s="12">
        <v>2945373</v>
      </c>
      <c r="W25" s="12"/>
      <c r="X25" s="2"/>
    </row>
  </sheetData>
  <sheetProtection selectLockedCells="1" selectUnlockedCells="1"/>
  <mergeCells count="96">
    <mergeCell ref="C3:D3"/>
    <mergeCell ref="G3:H3"/>
    <mergeCell ref="K3:L3"/>
    <mergeCell ref="O3:P3"/>
    <mergeCell ref="R3:S3"/>
    <mergeCell ref="V3:W3"/>
    <mergeCell ref="C5:D5"/>
    <mergeCell ref="G5:H5"/>
    <mergeCell ref="K5:L5"/>
    <mergeCell ref="O5:P5"/>
    <mergeCell ref="R5:S5"/>
    <mergeCell ref="V5:W5"/>
    <mergeCell ref="C6:D6"/>
    <mergeCell ref="G6:H6"/>
    <mergeCell ref="K6:L6"/>
    <mergeCell ref="O6:P6"/>
    <mergeCell ref="R6:S6"/>
    <mergeCell ref="V6:W6"/>
    <mergeCell ref="C7:D7"/>
    <mergeCell ref="G7:H7"/>
    <mergeCell ref="K7:L7"/>
    <mergeCell ref="O7:P7"/>
    <mergeCell ref="R7:S7"/>
    <mergeCell ref="V7:W7"/>
    <mergeCell ref="C10:D10"/>
    <mergeCell ref="G10:H10"/>
    <mergeCell ref="K10:L10"/>
    <mergeCell ref="O10:P10"/>
    <mergeCell ref="R10:S10"/>
    <mergeCell ref="V10:W10"/>
    <mergeCell ref="C11:D11"/>
    <mergeCell ref="G11:H11"/>
    <mergeCell ref="K11:L11"/>
    <mergeCell ref="O11:P11"/>
    <mergeCell ref="R11:S11"/>
    <mergeCell ref="V11:W11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6:D16"/>
    <mergeCell ref="G16:H16"/>
    <mergeCell ref="K16:L16"/>
    <mergeCell ref="O16:P16"/>
    <mergeCell ref="R16:S16"/>
    <mergeCell ref="V16:W16"/>
    <mergeCell ref="C18:D18"/>
    <mergeCell ref="G18:H18"/>
    <mergeCell ref="K18:L18"/>
    <mergeCell ref="O18:P18"/>
    <mergeCell ref="R18:S18"/>
    <mergeCell ref="V18:W18"/>
    <mergeCell ref="C19:D19"/>
    <mergeCell ref="G19:H19"/>
    <mergeCell ref="K19:L19"/>
    <mergeCell ref="O19:P19"/>
    <mergeCell ref="R19:S19"/>
    <mergeCell ref="V19:W19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O21:P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5:D25"/>
    <mergeCell ref="G25:H25"/>
    <mergeCell ref="K25:L25"/>
    <mergeCell ref="O25:P25"/>
    <mergeCell ref="R25:S25"/>
    <mergeCell ref="V25:W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4.7109375" style="0" customWidth="1"/>
    <col min="4" max="7" width="8.7109375" style="0" customWidth="1"/>
    <col min="8" max="8" width="12.7109375" style="0" customWidth="1"/>
    <col min="9" max="13" width="8.7109375" style="0" customWidth="1"/>
    <col min="14" max="14" width="10.7109375" style="0" customWidth="1"/>
    <col min="15" max="23" width="8.7109375" style="0" customWidth="1"/>
    <col min="24" max="24" width="2.7109375" style="0" customWidth="1"/>
    <col min="25" max="16384" width="8.7109375" style="0" customWidth="1"/>
  </cols>
  <sheetData>
    <row r="2" spans="1:6" ht="15">
      <c r="A2" s="1" t="s">
        <v>21</v>
      </c>
      <c r="B2" s="1"/>
      <c r="C2" s="1"/>
      <c r="D2" s="1"/>
      <c r="E2" s="1"/>
      <c r="F2" s="1"/>
    </row>
    <row r="5" spans="3:27" ht="39.75" customHeight="1">
      <c r="C5" s="2" t="s">
        <v>22</v>
      </c>
      <c r="E5" s="3" t="s">
        <v>23</v>
      </c>
      <c r="F5" s="3"/>
      <c r="H5" s="4" t="s">
        <v>24</v>
      </c>
      <c r="J5" s="3" t="s">
        <v>25</v>
      </c>
      <c r="K5" s="3"/>
      <c r="M5" s="3" t="s">
        <v>26</v>
      </c>
      <c r="N5" s="3"/>
      <c r="P5" s="3" t="s">
        <v>27</v>
      </c>
      <c r="Q5" s="3"/>
      <c r="S5" s="3" t="s">
        <v>28</v>
      </c>
      <c r="T5" s="3"/>
      <c r="V5" s="3" t="s">
        <v>29</v>
      </c>
      <c r="W5" s="3"/>
      <c r="Z5" s="3" t="s">
        <v>30</v>
      </c>
      <c r="AA5" s="3"/>
    </row>
    <row r="6" spans="1:27" ht="15">
      <c r="A6" t="s">
        <v>31</v>
      </c>
      <c r="C6" t="s">
        <v>32</v>
      </c>
      <c r="E6" s="5">
        <v>377500</v>
      </c>
      <c r="F6" s="5"/>
      <c r="H6" t="s">
        <v>33</v>
      </c>
      <c r="J6" s="5">
        <v>104906</v>
      </c>
      <c r="K6" s="5"/>
      <c r="N6" t="s">
        <v>33</v>
      </c>
      <c r="P6" s="5">
        <v>199000</v>
      </c>
      <c r="Q6" s="5"/>
      <c r="S6" s="5">
        <v>590237</v>
      </c>
      <c r="T6" s="5"/>
      <c r="V6" s="5">
        <v>31273</v>
      </c>
      <c r="W6" s="5"/>
      <c r="X6" t="s">
        <v>34</v>
      </c>
      <c r="Z6" s="5">
        <v>1302916</v>
      </c>
      <c r="AA6" s="5"/>
    </row>
    <row r="7" spans="1:27" ht="15">
      <c r="A7" t="s">
        <v>35</v>
      </c>
      <c r="C7" t="s">
        <v>36</v>
      </c>
      <c r="E7" s="5">
        <v>360000</v>
      </c>
      <c r="F7" s="5"/>
      <c r="H7" t="s">
        <v>33</v>
      </c>
      <c r="J7" s="5">
        <v>68852</v>
      </c>
      <c r="K7" s="5"/>
      <c r="M7" s="5">
        <v>65280</v>
      </c>
      <c r="N7" s="5"/>
      <c r="P7" s="5">
        <v>152600</v>
      </c>
      <c r="Q7" s="5"/>
      <c r="S7" s="5">
        <v>475848</v>
      </c>
      <c r="T7" s="5"/>
      <c r="V7" s="5">
        <v>35071</v>
      </c>
      <c r="W7" s="5"/>
      <c r="Z7" s="5">
        <v>1157651</v>
      </c>
      <c r="AA7" s="5"/>
    </row>
    <row r="8" spans="2:27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">
      <c r="A9" t="s">
        <v>37</v>
      </c>
      <c r="C9" t="s">
        <v>32</v>
      </c>
      <c r="E9" s="5">
        <v>368900</v>
      </c>
      <c r="F9" s="5"/>
      <c r="H9" t="s">
        <v>33</v>
      </c>
      <c r="J9" s="5">
        <v>104627</v>
      </c>
      <c r="K9" s="5"/>
      <c r="N9" s="7">
        <v>45547</v>
      </c>
      <c r="P9" s="5">
        <v>185000</v>
      </c>
      <c r="Q9" s="5"/>
      <c r="S9" s="5">
        <v>103669</v>
      </c>
      <c r="T9" s="5"/>
      <c r="V9" s="5">
        <v>20927</v>
      </c>
      <c r="W9" s="5"/>
      <c r="X9" t="s">
        <v>38</v>
      </c>
      <c r="Z9" s="5">
        <v>828670</v>
      </c>
      <c r="AA9" s="5"/>
    </row>
    <row r="10" spans="1:27" ht="15">
      <c r="A10" t="s">
        <v>39</v>
      </c>
      <c r="C10" t="s">
        <v>36</v>
      </c>
      <c r="E10" s="5">
        <v>347000</v>
      </c>
      <c r="F10" s="5"/>
      <c r="H10" t="s">
        <v>33</v>
      </c>
      <c r="J10" s="5">
        <v>76108</v>
      </c>
      <c r="K10" s="5"/>
      <c r="M10" s="5">
        <v>72320</v>
      </c>
      <c r="N10" s="5"/>
      <c r="P10" s="5">
        <v>122600</v>
      </c>
      <c r="Q10" s="5"/>
      <c r="S10" s="5">
        <v>81521</v>
      </c>
      <c r="T10" s="5"/>
      <c r="V10" s="5">
        <v>26105</v>
      </c>
      <c r="W10" s="5"/>
      <c r="Z10" s="5">
        <v>725654</v>
      </c>
      <c r="AA10" s="5"/>
    </row>
  </sheetData>
  <sheetProtection selectLockedCells="1" selectUnlockedCells="1"/>
  <mergeCells count="43">
    <mergeCell ref="A2:F2"/>
    <mergeCell ref="E5:F5"/>
    <mergeCell ref="J5:K5"/>
    <mergeCell ref="M5:N5"/>
    <mergeCell ref="P5:Q5"/>
    <mergeCell ref="S5:T5"/>
    <mergeCell ref="V5:W5"/>
    <mergeCell ref="Z5:AA5"/>
    <mergeCell ref="E6:F6"/>
    <mergeCell ref="J6:K6"/>
    <mergeCell ref="P6:Q6"/>
    <mergeCell ref="S6:T6"/>
    <mergeCell ref="V6:W6"/>
    <mergeCell ref="Z6:AA6"/>
    <mergeCell ref="E7:F7"/>
    <mergeCell ref="J7:K7"/>
    <mergeCell ref="M7:N7"/>
    <mergeCell ref="P7:Q7"/>
    <mergeCell ref="S7:T7"/>
    <mergeCell ref="V7:W7"/>
    <mergeCell ref="Z7:AA7"/>
    <mergeCell ref="B8:C8"/>
    <mergeCell ref="D8:F8"/>
    <mergeCell ref="G8:H8"/>
    <mergeCell ref="I8:K8"/>
    <mergeCell ref="L8:N8"/>
    <mergeCell ref="O8:Q8"/>
    <mergeCell ref="R8:T8"/>
    <mergeCell ref="U8:X8"/>
    <mergeCell ref="Y8:AA8"/>
    <mergeCell ref="E9:F9"/>
    <mergeCell ref="J9:K9"/>
    <mergeCell ref="P9:Q9"/>
    <mergeCell ref="S9:T9"/>
    <mergeCell ref="V9:W9"/>
    <mergeCell ref="Z9:AA9"/>
    <mergeCell ref="E10:F10"/>
    <mergeCell ref="J10:K10"/>
    <mergeCell ref="M10:N10"/>
    <mergeCell ref="P10:Q10"/>
    <mergeCell ref="S10:T10"/>
    <mergeCell ref="V10:W10"/>
    <mergeCell ref="Z10:AA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13" width="8.7109375" style="0" customWidth="1"/>
    <col min="14" max="14" width="13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1.7109375" style="0" customWidth="1"/>
    <col min="19" max="16384" width="8.7109375" style="0" customWidth="1"/>
  </cols>
  <sheetData>
    <row r="2" spans="1:6" ht="15">
      <c r="A2" s="1" t="s">
        <v>40</v>
      </c>
      <c r="B2" s="1"/>
      <c r="C2" s="1"/>
      <c r="D2" s="1"/>
      <c r="E2" s="1"/>
      <c r="F2" s="1"/>
    </row>
    <row r="5" spans="5:21" ht="39.75" customHeight="1">
      <c r="E5" s="3" t="s">
        <v>41</v>
      </c>
      <c r="F5" s="3"/>
      <c r="G5" s="3"/>
      <c r="H5" s="3"/>
      <c r="I5" s="3"/>
      <c r="J5" s="3"/>
      <c r="K5" s="3"/>
      <c r="L5" s="3"/>
      <c r="N5" s="3" t="s">
        <v>42</v>
      </c>
      <c r="O5" s="3"/>
      <c r="P5" s="3"/>
      <c r="Q5" s="3"/>
      <c r="R5" s="3"/>
      <c r="T5" s="3" t="s">
        <v>43</v>
      </c>
      <c r="U5" s="3"/>
    </row>
    <row r="6" spans="1:18" ht="39.75" customHeight="1">
      <c r="A6" s="2" t="s">
        <v>44</v>
      </c>
      <c r="C6" s="2" t="s">
        <v>45</v>
      </c>
      <c r="E6" s="3" t="s">
        <v>46</v>
      </c>
      <c r="F6" s="3"/>
      <c r="H6" s="3" t="s">
        <v>47</v>
      </c>
      <c r="I6" s="3"/>
      <c r="K6" s="3" t="s">
        <v>48</v>
      </c>
      <c r="L6" s="3"/>
      <c r="N6" s="4" t="s">
        <v>49</v>
      </c>
      <c r="P6" s="4" t="s">
        <v>50</v>
      </c>
      <c r="R6" s="4" t="s">
        <v>51</v>
      </c>
    </row>
    <row r="7" spans="1:21" ht="15">
      <c r="A7" t="s">
        <v>52</v>
      </c>
      <c r="C7" t="s">
        <v>53</v>
      </c>
      <c r="E7" s="5">
        <v>23594</v>
      </c>
      <c r="F7" s="5"/>
      <c r="H7" s="5">
        <v>188750</v>
      </c>
      <c r="I7" s="5"/>
      <c r="K7" s="5">
        <v>226600</v>
      </c>
      <c r="L7" s="5"/>
      <c r="N7" s="7">
        <v>1125</v>
      </c>
      <c r="P7" s="7">
        <v>4500</v>
      </c>
      <c r="R7" s="7">
        <v>6750</v>
      </c>
      <c r="T7" s="5">
        <v>209835</v>
      </c>
      <c r="U7" s="5"/>
    </row>
    <row r="8" spans="2:21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5">
      <c r="A9" t="s">
        <v>10</v>
      </c>
      <c r="C9" t="s">
        <v>53</v>
      </c>
      <c r="E9" s="5">
        <v>23056</v>
      </c>
      <c r="F9" s="5"/>
      <c r="H9" s="5">
        <v>184450</v>
      </c>
      <c r="I9" s="5"/>
      <c r="K9" s="5">
        <v>221340</v>
      </c>
      <c r="L9" s="5"/>
      <c r="N9" s="7">
        <v>1075</v>
      </c>
      <c r="P9" s="7">
        <v>4300</v>
      </c>
      <c r="R9" s="7">
        <v>6450</v>
      </c>
      <c r="T9" s="5">
        <v>200509</v>
      </c>
      <c r="U9" s="5"/>
    </row>
  </sheetData>
  <sheetProtection selectLockedCells="1" selectUnlockedCells="1"/>
  <mergeCells count="23">
    <mergeCell ref="A2:F2"/>
    <mergeCell ref="E5:L5"/>
    <mergeCell ref="N5:R5"/>
    <mergeCell ref="T5:U5"/>
    <mergeCell ref="E6:F6"/>
    <mergeCell ref="H6:I6"/>
    <mergeCell ref="K6:L6"/>
    <mergeCell ref="E7:F7"/>
    <mergeCell ref="H7:I7"/>
    <mergeCell ref="K7:L7"/>
    <mergeCell ref="T7:U7"/>
    <mergeCell ref="B8:C8"/>
    <mergeCell ref="D8:F8"/>
    <mergeCell ref="G8:I8"/>
    <mergeCell ref="J8:L8"/>
    <mergeCell ref="M8:N8"/>
    <mergeCell ref="O8:P8"/>
    <mergeCell ref="Q8:R8"/>
    <mergeCell ref="S8:U8"/>
    <mergeCell ref="E9:F9"/>
    <mergeCell ref="H9:I9"/>
    <mergeCell ref="K9:L9"/>
    <mergeCell ref="T9:U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67.7109375" style="0" customWidth="1"/>
    <col min="4" max="4" width="8.7109375" style="0" customWidth="1"/>
    <col min="5" max="5" width="69.7109375" style="0" customWidth="1"/>
    <col min="6" max="6" width="8.7109375" style="0" customWidth="1"/>
    <col min="7" max="7" width="94.8515625" style="0" customWidth="1"/>
    <col min="8" max="8" width="8.7109375" style="0" customWidth="1"/>
    <col min="9" max="9" width="11.7109375" style="0" customWidth="1"/>
    <col min="10" max="10" width="47.7109375" style="0" customWidth="1"/>
    <col min="11" max="11" width="8.7109375" style="0" customWidth="1"/>
    <col min="12" max="12" width="59.7109375" style="0" customWidth="1"/>
    <col min="13" max="13" width="8.7109375" style="0" customWidth="1"/>
    <col min="14" max="14" width="67.7109375" style="0" customWidth="1"/>
    <col min="15" max="15" width="14.7109375" style="0" customWidth="1"/>
    <col min="16" max="16" width="8.7109375" style="0" customWidth="1"/>
    <col min="17" max="17" width="5.7109375" style="0" customWidth="1"/>
    <col min="18" max="18" width="20.7109375" style="0" customWidth="1"/>
    <col min="19" max="19" width="8.7109375" style="0" customWidth="1"/>
    <col min="20" max="20" width="100.8515625" style="0" customWidth="1"/>
    <col min="21" max="21" width="7.7109375" style="0" customWidth="1"/>
    <col min="22" max="22" width="8.7109375" style="0" customWidth="1"/>
    <col min="23" max="23" width="3.7109375" style="0" customWidth="1"/>
    <col min="24" max="24" width="14.7109375" style="0" customWidth="1"/>
    <col min="25" max="16384" width="8.7109375" style="0" customWidth="1"/>
  </cols>
  <sheetData>
    <row r="2" spans="1:6" ht="15">
      <c r="A2" s="1" t="s">
        <v>54</v>
      </c>
      <c r="B2" s="1"/>
      <c r="C2" s="1"/>
      <c r="D2" s="1"/>
      <c r="E2" s="1"/>
      <c r="F2" s="1"/>
    </row>
    <row r="5" spans="3:24" ht="15">
      <c r="C5" s="1" t="s">
        <v>55</v>
      </c>
      <c r="D5" s="1"/>
      <c r="E5" s="1"/>
      <c r="F5" s="1"/>
      <c r="G5" s="1"/>
      <c r="H5" s="1"/>
      <c r="I5" s="1"/>
      <c r="J5" s="1"/>
      <c r="K5" s="1"/>
      <c r="L5" s="1"/>
      <c r="N5" s="1" t="s">
        <v>56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2" t="s">
        <v>57</v>
      </c>
      <c r="C6" s="4" t="s">
        <v>58</v>
      </c>
      <c r="E6" s="4" t="s">
        <v>59</v>
      </c>
      <c r="G6" s="4" t="s">
        <v>60</v>
      </c>
      <c r="I6" s="3" t="s">
        <v>61</v>
      </c>
      <c r="J6" s="3"/>
      <c r="L6" s="4" t="s">
        <v>62</v>
      </c>
      <c r="N6" s="4" t="s">
        <v>63</v>
      </c>
      <c r="Q6" s="3" t="s">
        <v>64</v>
      </c>
      <c r="R6" s="3"/>
      <c r="T6" s="4" t="s">
        <v>65</v>
      </c>
      <c r="W6" s="3" t="s">
        <v>66</v>
      </c>
      <c r="X6" s="3"/>
    </row>
    <row r="7" spans="1:24" ht="15">
      <c r="A7" t="s">
        <v>67</v>
      </c>
      <c r="C7" t="s">
        <v>68</v>
      </c>
      <c r="E7" t="s">
        <v>69</v>
      </c>
      <c r="G7" t="s">
        <v>70</v>
      </c>
      <c r="I7" t="s">
        <v>71</v>
      </c>
      <c r="J7" t="s">
        <v>72</v>
      </c>
      <c r="L7" t="s">
        <v>73</v>
      </c>
      <c r="N7" t="s">
        <v>74</v>
      </c>
      <c r="O7" t="s">
        <v>75</v>
      </c>
      <c r="Q7" t="s">
        <v>76</v>
      </c>
      <c r="R7" t="s">
        <v>77</v>
      </c>
      <c r="T7" t="s">
        <v>78</v>
      </c>
      <c r="U7" t="s">
        <v>79</v>
      </c>
      <c r="W7" t="s">
        <v>76</v>
      </c>
      <c r="X7" t="s">
        <v>80</v>
      </c>
    </row>
    <row r="8" spans="2:24" ht="1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15">
      <c r="A9" t="s">
        <v>81</v>
      </c>
      <c r="C9" t="s">
        <v>82</v>
      </c>
      <c r="E9" t="s">
        <v>69</v>
      </c>
      <c r="G9" t="s">
        <v>70</v>
      </c>
      <c r="I9" t="s">
        <v>71</v>
      </c>
      <c r="J9" t="s">
        <v>72</v>
      </c>
      <c r="L9" t="s">
        <v>73</v>
      </c>
      <c r="N9" t="s">
        <v>83</v>
      </c>
      <c r="O9" t="s">
        <v>84</v>
      </c>
      <c r="Q9" t="s">
        <v>85</v>
      </c>
      <c r="R9" t="s">
        <v>86</v>
      </c>
      <c r="T9" t="s">
        <v>87</v>
      </c>
      <c r="U9" t="s">
        <v>79</v>
      </c>
      <c r="W9" t="s">
        <v>76</v>
      </c>
      <c r="X9" t="s">
        <v>88</v>
      </c>
    </row>
  </sheetData>
  <sheetProtection selectLockedCells="1" selectUnlockedCells="1"/>
  <mergeCells count="15">
    <mergeCell ref="A2:F2"/>
    <mergeCell ref="C5:L5"/>
    <mergeCell ref="N5:X5"/>
    <mergeCell ref="I6:J6"/>
    <mergeCell ref="Q6:R6"/>
    <mergeCell ref="W6:X6"/>
    <mergeCell ref="B8:C8"/>
    <mergeCell ref="D8:E8"/>
    <mergeCell ref="F8:G8"/>
    <mergeCell ref="H8:J8"/>
    <mergeCell ref="K8:L8"/>
    <mergeCell ref="M8:O8"/>
    <mergeCell ref="P8:R8"/>
    <mergeCell ref="S8:U8"/>
    <mergeCell ref="V8:X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3.7109375" style="0" customWidth="1"/>
    <col min="6" max="6" width="15.7109375" style="0" customWidth="1"/>
    <col min="7" max="7" width="8.7109375" style="0" customWidth="1"/>
    <col min="8" max="8" width="40.7109375" style="0" customWidth="1"/>
    <col min="9" max="9" width="10.7109375" style="0" customWidth="1"/>
    <col min="10" max="10" width="8.7109375" style="0" customWidth="1"/>
    <col min="11" max="11" width="3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3:12" ht="15">
      <c r="C5" s="1" t="s">
        <v>90</v>
      </c>
      <c r="D5" s="1"/>
      <c r="E5" s="1"/>
      <c r="F5" s="1"/>
      <c r="H5" s="1" t="s">
        <v>91</v>
      </c>
      <c r="I5" s="1"/>
      <c r="J5" s="1"/>
      <c r="K5" s="1"/>
      <c r="L5" s="1"/>
    </row>
    <row r="6" spans="1:12" ht="39.75" customHeight="1">
      <c r="A6" s="2" t="s">
        <v>92</v>
      </c>
      <c r="C6" s="4" t="s">
        <v>93</v>
      </c>
      <c r="E6" s="3" t="s">
        <v>94</v>
      </c>
      <c r="F6" s="3"/>
      <c r="H6" s="4" t="s">
        <v>95</v>
      </c>
      <c r="K6" s="3" t="s">
        <v>96</v>
      </c>
      <c r="L6" s="3"/>
    </row>
    <row r="7" spans="1:12" ht="15">
      <c r="A7" t="s">
        <v>52</v>
      </c>
      <c r="C7" s="7">
        <v>2000</v>
      </c>
      <c r="E7" s="5">
        <v>16655</v>
      </c>
      <c r="F7" s="5"/>
      <c r="H7" s="7">
        <v>1377</v>
      </c>
      <c r="I7" s="8">
        <v>-1</v>
      </c>
      <c r="K7" s="5">
        <v>64568</v>
      </c>
      <c r="L7" s="5"/>
    </row>
    <row r="8" spans="2:12" ht="15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5">
      <c r="A9" t="s">
        <v>10</v>
      </c>
      <c r="C9" t="s">
        <v>97</v>
      </c>
      <c r="E9" t="s">
        <v>76</v>
      </c>
      <c r="F9" t="s">
        <v>98</v>
      </c>
      <c r="H9" t="s">
        <v>99</v>
      </c>
      <c r="I9" t="s">
        <v>100</v>
      </c>
      <c r="K9" t="s">
        <v>76</v>
      </c>
      <c r="L9" t="s">
        <v>101</v>
      </c>
    </row>
  </sheetData>
  <sheetProtection selectLockedCells="1" selectUnlockedCells="1"/>
  <mergeCells count="11">
    <mergeCell ref="A2:F2"/>
    <mergeCell ref="C5:F5"/>
    <mergeCell ref="H5:L5"/>
    <mergeCell ref="E6:F6"/>
    <mergeCell ref="K6:L6"/>
    <mergeCell ref="E7:F7"/>
    <mergeCell ref="K7:L7"/>
    <mergeCell ref="B8:C8"/>
    <mergeCell ref="D8:F8"/>
    <mergeCell ref="G8:I8"/>
    <mergeCell ref="J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36.7109375" style="0" customWidth="1"/>
    <col min="6" max="6" width="3.7109375" style="0" customWidth="1"/>
    <col min="7" max="7" width="8.7109375" style="0" customWidth="1"/>
    <col min="8" max="8" width="3.7109375" style="0" customWidth="1"/>
    <col min="9" max="9" width="19.7109375" style="0" customWidth="1"/>
    <col min="10" max="10" width="8.7109375" style="0" customWidth="1"/>
    <col min="11" max="12" width="3.7109375" style="0" customWidth="1"/>
    <col min="13" max="16384" width="8.7109375" style="0" customWidth="1"/>
  </cols>
  <sheetData>
    <row r="2" spans="1:6" ht="15">
      <c r="A2" s="1" t="s">
        <v>102</v>
      </c>
      <c r="B2" s="1"/>
      <c r="C2" s="1"/>
      <c r="D2" s="1"/>
      <c r="E2" s="1"/>
      <c r="F2" s="1"/>
    </row>
    <row r="5" spans="1:12" ht="39.75" customHeight="1">
      <c r="A5" s="2" t="s">
        <v>1</v>
      </c>
      <c r="C5" s="2" t="s">
        <v>103</v>
      </c>
      <c r="E5" s="4" t="s">
        <v>104</v>
      </c>
      <c r="H5" s="3" t="s">
        <v>105</v>
      </c>
      <c r="I5" s="3"/>
      <c r="K5" s="3" t="s">
        <v>106</v>
      </c>
      <c r="L5" s="3"/>
    </row>
    <row r="6" spans="1:12" ht="39.75" customHeight="1">
      <c r="A6" t="s">
        <v>7</v>
      </c>
      <c r="C6" s="9" t="s">
        <v>107</v>
      </c>
      <c r="E6" t="s">
        <v>108</v>
      </c>
      <c r="H6" t="s">
        <v>76</v>
      </c>
      <c r="I6" t="s">
        <v>109</v>
      </c>
      <c r="K6" t="s">
        <v>76</v>
      </c>
      <c r="L6" t="s">
        <v>110</v>
      </c>
    </row>
    <row r="7" spans="2:12" ht="15"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39.75" customHeight="1">
      <c r="A8" t="s">
        <v>10</v>
      </c>
      <c r="C8" s="9" t="s">
        <v>111</v>
      </c>
      <c r="E8" t="s">
        <v>112</v>
      </c>
      <c r="F8" t="s">
        <v>113</v>
      </c>
      <c r="H8" t="s">
        <v>76</v>
      </c>
      <c r="I8" t="s">
        <v>114</v>
      </c>
      <c r="K8" t="s">
        <v>76</v>
      </c>
      <c r="L8" t="s">
        <v>110</v>
      </c>
    </row>
  </sheetData>
  <sheetProtection selectLockedCells="1" selectUnlockedCells="1"/>
  <mergeCells count="7">
    <mergeCell ref="A2:F2"/>
    <mergeCell ref="H5:I5"/>
    <mergeCell ref="K5:L5"/>
    <mergeCell ref="B7:C7"/>
    <mergeCell ref="D7:F7"/>
    <mergeCell ref="G7:I7"/>
    <mergeCell ref="J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" width="8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1:16" ht="39.75" customHeight="1">
      <c r="A5" s="2" t="s">
        <v>1</v>
      </c>
      <c r="C5" s="3" t="s">
        <v>116</v>
      </c>
      <c r="D5" s="3"/>
      <c r="F5" s="3" t="s">
        <v>117</v>
      </c>
      <c r="G5" s="3"/>
      <c r="I5" s="3" t="s">
        <v>118</v>
      </c>
      <c r="J5" s="3"/>
      <c r="L5" s="3" t="s">
        <v>119</v>
      </c>
      <c r="M5" s="3"/>
      <c r="O5" s="3" t="s">
        <v>120</v>
      </c>
      <c r="P5" s="3"/>
    </row>
    <row r="6" spans="1:17" ht="15">
      <c r="A6" t="s">
        <v>7</v>
      </c>
      <c r="C6" s="5">
        <v>126445</v>
      </c>
      <c r="D6" s="5"/>
      <c r="F6" s="5">
        <v>4575</v>
      </c>
      <c r="G6" s="5"/>
      <c r="I6" s="5">
        <v>46317</v>
      </c>
      <c r="J6" s="5"/>
      <c r="L6" s="5">
        <v>0</v>
      </c>
      <c r="M6" s="5"/>
      <c r="O6" s="5">
        <v>698940</v>
      </c>
      <c r="P6" s="5"/>
      <c r="Q6" t="s">
        <v>34</v>
      </c>
    </row>
    <row r="7" spans="2:17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5">
      <c r="A8" t="s">
        <v>10</v>
      </c>
      <c r="C8" s="5">
        <v>89791</v>
      </c>
      <c r="D8" s="5"/>
      <c r="F8" s="5">
        <v>4317</v>
      </c>
      <c r="G8" s="5"/>
      <c r="I8" s="5">
        <v>76461</v>
      </c>
      <c r="J8" s="5"/>
      <c r="L8" s="5">
        <v>0</v>
      </c>
      <c r="M8" s="5"/>
      <c r="O8" s="5">
        <v>809997</v>
      </c>
      <c r="P8" s="5"/>
      <c r="Q8" t="s">
        <v>38</v>
      </c>
    </row>
  </sheetData>
  <sheetProtection selectLockedCells="1" selectUnlockedCells="1"/>
  <mergeCells count="21">
    <mergeCell ref="A2:F2"/>
    <mergeCell ref="C5:D5"/>
    <mergeCell ref="F5:G5"/>
    <mergeCell ref="I5:J5"/>
    <mergeCell ref="L5:M5"/>
    <mergeCell ref="O5:P5"/>
    <mergeCell ref="C6:D6"/>
    <mergeCell ref="F6:G6"/>
    <mergeCell ref="I6:J6"/>
    <mergeCell ref="L6:M6"/>
    <mergeCell ref="O6:P6"/>
    <mergeCell ref="B7:D7"/>
    <mergeCell ref="E7:G7"/>
    <mergeCell ref="H7:J7"/>
    <mergeCell ref="K7:M7"/>
    <mergeCell ref="N7:Q7"/>
    <mergeCell ref="C8:D8"/>
    <mergeCell ref="F8:G8"/>
    <mergeCell ref="I8:J8"/>
    <mergeCell ref="L8:M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121</v>
      </c>
      <c r="B2" s="1"/>
      <c r="C2" s="1"/>
      <c r="D2" s="1"/>
      <c r="E2" s="1"/>
      <c r="F2" s="1"/>
    </row>
    <row r="5" spans="1:23" ht="39.75" customHeight="1">
      <c r="A5" s="4" t="s">
        <v>122</v>
      </c>
      <c r="C5" s="3" t="s">
        <v>123</v>
      </c>
      <c r="D5" s="3"/>
      <c r="G5" s="1" t="s">
        <v>124</v>
      </c>
      <c r="H5" s="1"/>
      <c r="K5" s="3" t="s">
        <v>125</v>
      </c>
      <c r="L5" s="3"/>
      <c r="O5" s="3" t="s">
        <v>126</v>
      </c>
      <c r="P5" s="3"/>
      <c r="R5" s="3" t="s">
        <v>127</v>
      </c>
      <c r="S5" s="3"/>
      <c r="V5" s="3" t="s">
        <v>128</v>
      </c>
      <c r="W5" s="3"/>
    </row>
    <row r="6" ht="15">
      <c r="A6" s="2" t="s">
        <v>129</v>
      </c>
    </row>
    <row r="7" spans="1:23" ht="15">
      <c r="A7" t="s">
        <v>130</v>
      </c>
      <c r="C7" s="5">
        <v>0</v>
      </c>
      <c r="D7" s="5"/>
      <c r="G7" s="5">
        <v>0</v>
      </c>
      <c r="H7" s="5"/>
      <c r="K7" s="5">
        <v>377500</v>
      </c>
      <c r="L7" s="5"/>
      <c r="O7" s="5">
        <v>0</v>
      </c>
      <c r="P7" s="5"/>
      <c r="R7" s="5">
        <v>755000</v>
      </c>
      <c r="S7" s="5"/>
      <c r="V7" s="5">
        <v>0</v>
      </c>
      <c r="W7" s="5"/>
    </row>
    <row r="8" spans="1:23" ht="15">
      <c r="A8" t="s">
        <v>131</v>
      </c>
      <c r="C8" s="5">
        <v>0</v>
      </c>
      <c r="D8" s="5"/>
      <c r="G8" s="5">
        <v>0</v>
      </c>
      <c r="H8" s="5"/>
      <c r="K8" s="5">
        <v>188750</v>
      </c>
      <c r="L8" s="5"/>
      <c r="O8" s="5">
        <v>0</v>
      </c>
      <c r="P8" s="5"/>
      <c r="R8" s="5">
        <v>377500</v>
      </c>
      <c r="S8" s="5"/>
      <c r="V8" s="5">
        <v>0</v>
      </c>
      <c r="W8" s="5"/>
    </row>
    <row r="9" spans="1:23" ht="15">
      <c r="A9" t="s">
        <v>132</v>
      </c>
      <c r="C9" s="5">
        <v>0</v>
      </c>
      <c r="D9" s="5"/>
      <c r="G9" s="5">
        <v>0</v>
      </c>
      <c r="H9" s="5"/>
      <c r="K9" s="5">
        <v>188750</v>
      </c>
      <c r="L9" s="5"/>
      <c r="O9" s="5">
        <v>0</v>
      </c>
      <c r="P9" s="5"/>
      <c r="R9" s="5">
        <v>188750</v>
      </c>
      <c r="S9" s="5"/>
      <c r="V9" s="5">
        <v>0</v>
      </c>
      <c r="W9" s="5"/>
    </row>
    <row r="10" ht="15">
      <c r="A10" t="s">
        <v>133</v>
      </c>
    </row>
    <row r="11" ht="15">
      <c r="A11" t="s">
        <v>134</v>
      </c>
    </row>
    <row r="12" spans="1:24" ht="15">
      <c r="A12" t="s">
        <v>135</v>
      </c>
      <c r="C12" s="5">
        <v>0</v>
      </c>
      <c r="D12" s="5"/>
      <c r="G12" s="5">
        <v>97700</v>
      </c>
      <c r="H12" s="5"/>
      <c r="I12" s="8">
        <v>-5</v>
      </c>
      <c r="K12" s="5">
        <v>97700</v>
      </c>
      <c r="L12" s="5"/>
      <c r="M12" s="8">
        <v>-5</v>
      </c>
      <c r="O12" s="5">
        <v>0</v>
      </c>
      <c r="P12" s="5"/>
      <c r="R12" s="5">
        <v>97700</v>
      </c>
      <c r="S12" s="5"/>
      <c r="T12" s="8">
        <v>-7</v>
      </c>
      <c r="V12" s="5">
        <v>97700</v>
      </c>
      <c r="W12" s="5"/>
      <c r="X12" s="8">
        <v>-5</v>
      </c>
    </row>
    <row r="13" spans="1:24" ht="15">
      <c r="A13" t="s">
        <v>136</v>
      </c>
      <c r="C13" s="5">
        <v>0</v>
      </c>
      <c r="D13" s="5"/>
      <c r="G13" s="5">
        <v>219825</v>
      </c>
      <c r="H13" s="5"/>
      <c r="I13" s="8">
        <v>-5</v>
      </c>
      <c r="K13" s="5">
        <v>219825</v>
      </c>
      <c r="L13" s="5"/>
      <c r="M13" s="8">
        <v>-5</v>
      </c>
      <c r="O13" s="5">
        <v>0</v>
      </c>
      <c r="P13" s="5"/>
      <c r="R13" s="5">
        <v>219825</v>
      </c>
      <c r="S13" s="5"/>
      <c r="T13" s="8">
        <v>-7</v>
      </c>
      <c r="V13" s="5">
        <v>219825</v>
      </c>
      <c r="W13" s="5"/>
      <c r="X13" s="8">
        <v>-5</v>
      </c>
    </row>
    <row r="14" ht="15">
      <c r="A14" t="s">
        <v>137</v>
      </c>
    </row>
    <row r="15" spans="1:24" ht="15">
      <c r="A15" t="s">
        <v>138</v>
      </c>
      <c r="C15" s="5">
        <v>0</v>
      </c>
      <c r="D15" s="5"/>
      <c r="G15" s="5">
        <v>113600</v>
      </c>
      <c r="H15" s="5"/>
      <c r="I15" s="8">
        <v>-5</v>
      </c>
      <c r="K15" s="5">
        <v>113600</v>
      </c>
      <c r="L15" s="5"/>
      <c r="M15" s="8">
        <v>-5</v>
      </c>
      <c r="O15" s="5">
        <v>0</v>
      </c>
      <c r="P15" s="5"/>
      <c r="R15" s="5">
        <v>113600</v>
      </c>
      <c r="S15" s="5"/>
      <c r="T15" s="8">
        <v>-7</v>
      </c>
      <c r="V15" s="5">
        <v>113600</v>
      </c>
      <c r="W15" s="5"/>
      <c r="X15" s="8">
        <v>-5</v>
      </c>
    </row>
    <row r="16" ht="15">
      <c r="A16" t="s">
        <v>139</v>
      </c>
    </row>
    <row r="17" spans="1:23" ht="15">
      <c r="A17" t="s">
        <v>138</v>
      </c>
      <c r="C17" s="5">
        <v>0</v>
      </c>
      <c r="D17" s="5"/>
      <c r="G17" s="5">
        <v>0</v>
      </c>
      <c r="H17" s="5"/>
      <c r="K17" s="5">
        <v>0</v>
      </c>
      <c r="L17" s="5"/>
      <c r="O17" s="5">
        <v>0</v>
      </c>
      <c r="P17" s="5"/>
      <c r="R17" s="5">
        <v>0</v>
      </c>
      <c r="S17" s="5"/>
      <c r="V17" s="5">
        <v>0</v>
      </c>
      <c r="W17" s="5"/>
    </row>
    <row r="18" spans="1:24" ht="15">
      <c r="A18" t="s">
        <v>140</v>
      </c>
      <c r="C18" s="5">
        <v>112065</v>
      </c>
      <c r="D18" s="5"/>
      <c r="E18" s="8">
        <v>-6</v>
      </c>
      <c r="G18" s="5">
        <v>112065</v>
      </c>
      <c r="H18" s="5"/>
      <c r="I18" s="8">
        <v>-6</v>
      </c>
      <c r="K18" s="5">
        <v>112065</v>
      </c>
      <c r="L18" s="5"/>
      <c r="O18" s="5">
        <v>0</v>
      </c>
      <c r="P18" s="5"/>
      <c r="R18" s="5">
        <v>112065</v>
      </c>
      <c r="S18" s="5"/>
      <c r="V18" s="5">
        <v>112065</v>
      </c>
      <c r="W18" s="5"/>
      <c r="X18" s="8">
        <v>-6</v>
      </c>
    </row>
    <row r="19" ht="15">
      <c r="A19" s="2" t="s">
        <v>141</v>
      </c>
    </row>
    <row r="20" spans="1:23" ht="15">
      <c r="A20" t="s">
        <v>142</v>
      </c>
      <c r="C20" s="5">
        <v>0</v>
      </c>
      <c r="D20" s="5"/>
      <c r="G20" s="5">
        <v>0</v>
      </c>
      <c r="H20" s="5"/>
      <c r="K20" s="5">
        <v>296785</v>
      </c>
      <c r="L20" s="5"/>
      <c r="O20" s="5">
        <v>0</v>
      </c>
      <c r="P20" s="5"/>
      <c r="R20" s="5">
        <v>593569</v>
      </c>
      <c r="S20" s="5"/>
      <c r="V20" s="5">
        <v>0</v>
      </c>
      <c r="W20" s="5"/>
    </row>
    <row r="21" spans="1:23" ht="15">
      <c r="A21" t="s">
        <v>143</v>
      </c>
      <c r="C21" s="5">
        <v>0</v>
      </c>
      <c r="D21" s="5"/>
      <c r="G21" s="5">
        <v>0</v>
      </c>
      <c r="H21" s="5"/>
      <c r="K21" s="5">
        <v>13224</v>
      </c>
      <c r="L21" s="5"/>
      <c r="R21" s="5">
        <v>26448</v>
      </c>
      <c r="S21" s="5"/>
      <c r="V21" s="5">
        <v>0</v>
      </c>
      <c r="W21" s="5"/>
    </row>
    <row r="22" spans="1:23" ht="15">
      <c r="A22" t="s">
        <v>144</v>
      </c>
      <c r="C22" s="5">
        <v>0</v>
      </c>
      <c r="D22" s="5"/>
      <c r="G22" s="5">
        <v>0</v>
      </c>
      <c r="H22" s="5"/>
      <c r="K22" s="5">
        <v>0</v>
      </c>
      <c r="L22" s="5"/>
      <c r="O22" s="5">
        <v>0</v>
      </c>
      <c r="P22" s="5"/>
      <c r="R22" s="5">
        <v>0</v>
      </c>
      <c r="S22" s="5"/>
      <c r="V22" s="5">
        <v>755000</v>
      </c>
      <c r="W22" s="5"/>
    </row>
    <row r="23" spans="1:23" ht="15">
      <c r="A23" t="s">
        <v>145</v>
      </c>
      <c r="C23" s="5">
        <v>36298</v>
      </c>
      <c r="D23" s="5"/>
      <c r="G23" s="5">
        <v>36298</v>
      </c>
      <c r="H23" s="5"/>
      <c r="K23" s="5">
        <v>36298</v>
      </c>
      <c r="L23" s="5"/>
      <c r="O23" s="5">
        <v>36298</v>
      </c>
      <c r="P23" s="5"/>
      <c r="R23" s="5">
        <v>36298</v>
      </c>
      <c r="S23" s="5"/>
      <c r="V23" s="5">
        <v>36298</v>
      </c>
      <c r="W23" s="5"/>
    </row>
    <row r="24" spans="1:23" ht="15">
      <c r="A24" t="s">
        <v>146</v>
      </c>
      <c r="C24" s="5">
        <v>0</v>
      </c>
      <c r="D24" s="5"/>
      <c r="G24" s="5">
        <v>0</v>
      </c>
      <c r="H24" s="5"/>
      <c r="K24" s="5">
        <v>25000</v>
      </c>
      <c r="L24" s="5"/>
      <c r="O24" s="5">
        <v>0</v>
      </c>
      <c r="P24" s="5"/>
      <c r="R24" s="5">
        <v>25000</v>
      </c>
      <c r="S24" s="5"/>
      <c r="V24" s="5">
        <v>0</v>
      </c>
      <c r="W24" s="5"/>
    </row>
    <row r="25" spans="1:23" ht="15">
      <c r="A25" t="s">
        <v>147</v>
      </c>
      <c r="C25" s="5">
        <v>0</v>
      </c>
      <c r="D25" s="5"/>
      <c r="G25" s="5">
        <v>0</v>
      </c>
      <c r="H25" s="5"/>
      <c r="K25" s="5">
        <v>0</v>
      </c>
      <c r="L25" s="5"/>
      <c r="O25" s="5">
        <v>0</v>
      </c>
      <c r="P25" s="5"/>
      <c r="R25" s="5">
        <v>0</v>
      </c>
      <c r="S25" s="5"/>
      <c r="V25" s="5">
        <v>0</v>
      </c>
      <c r="W25" s="5"/>
    </row>
    <row r="27" spans="1:23" ht="15">
      <c r="A27" s="2" t="s">
        <v>148</v>
      </c>
      <c r="C27" s="5">
        <v>148363</v>
      </c>
      <c r="D27" s="5"/>
      <c r="G27" s="5">
        <v>579488</v>
      </c>
      <c r="H27" s="5"/>
      <c r="K27" s="5">
        <v>1669497</v>
      </c>
      <c r="L27" s="5"/>
      <c r="O27" s="5">
        <v>36298</v>
      </c>
      <c r="P27" s="5"/>
      <c r="R27" s="5">
        <v>2545755</v>
      </c>
      <c r="S27" s="5"/>
      <c r="V27" s="5">
        <v>1334488</v>
      </c>
      <c r="W27" s="5"/>
    </row>
  </sheetData>
  <sheetProtection selectLockedCells="1" selectUnlockedCells="1"/>
  <mergeCells count="96">
    <mergeCell ref="A2:F2"/>
    <mergeCell ref="C5:D5"/>
    <mergeCell ref="G5:H5"/>
    <mergeCell ref="K5:L5"/>
    <mergeCell ref="O5:P5"/>
    <mergeCell ref="R5:S5"/>
    <mergeCell ref="V5:W5"/>
    <mergeCell ref="C7:D7"/>
    <mergeCell ref="G7:H7"/>
    <mergeCell ref="K7:L7"/>
    <mergeCell ref="O7:P7"/>
    <mergeCell ref="R7:S7"/>
    <mergeCell ref="V7:W7"/>
    <mergeCell ref="C8:D8"/>
    <mergeCell ref="G8:H8"/>
    <mergeCell ref="K8:L8"/>
    <mergeCell ref="O8:P8"/>
    <mergeCell ref="R8:S8"/>
    <mergeCell ref="V8:W8"/>
    <mergeCell ref="C9:D9"/>
    <mergeCell ref="G9:H9"/>
    <mergeCell ref="K9:L9"/>
    <mergeCell ref="O9:P9"/>
    <mergeCell ref="R9:S9"/>
    <mergeCell ref="V9:W9"/>
    <mergeCell ref="C12:D12"/>
    <mergeCell ref="G12:H12"/>
    <mergeCell ref="K12:L12"/>
    <mergeCell ref="O12:P12"/>
    <mergeCell ref="R12:S12"/>
    <mergeCell ref="V12:W12"/>
    <mergeCell ref="C13:D13"/>
    <mergeCell ref="G13:H13"/>
    <mergeCell ref="K13:L13"/>
    <mergeCell ref="O13:P13"/>
    <mergeCell ref="R13:S13"/>
    <mergeCell ref="V13:W13"/>
    <mergeCell ref="C15:D15"/>
    <mergeCell ref="G15:H15"/>
    <mergeCell ref="K15:L15"/>
    <mergeCell ref="O15:P15"/>
    <mergeCell ref="R15:S15"/>
    <mergeCell ref="V15:W15"/>
    <mergeCell ref="C17:D17"/>
    <mergeCell ref="G17:H17"/>
    <mergeCell ref="K17:L17"/>
    <mergeCell ref="O17:P17"/>
    <mergeCell ref="R17:S17"/>
    <mergeCell ref="V17:W17"/>
    <mergeCell ref="C18:D18"/>
    <mergeCell ref="G18:H18"/>
    <mergeCell ref="K18:L18"/>
    <mergeCell ref="O18:P18"/>
    <mergeCell ref="R18:S18"/>
    <mergeCell ref="V18:W18"/>
    <mergeCell ref="C20:D20"/>
    <mergeCell ref="G20:H20"/>
    <mergeCell ref="K20:L20"/>
    <mergeCell ref="O20:P20"/>
    <mergeCell ref="R20:S20"/>
    <mergeCell ref="V20:W20"/>
    <mergeCell ref="C21:D21"/>
    <mergeCell ref="G21:H21"/>
    <mergeCell ref="K21:L21"/>
    <mergeCell ref="R21:S21"/>
    <mergeCell ref="V21:W21"/>
    <mergeCell ref="C22:D22"/>
    <mergeCell ref="G22:H22"/>
    <mergeCell ref="K22:L22"/>
    <mergeCell ref="O22:P22"/>
    <mergeCell ref="R22:S22"/>
    <mergeCell ref="V22:W22"/>
    <mergeCell ref="C23:D23"/>
    <mergeCell ref="G23:H23"/>
    <mergeCell ref="K23:L23"/>
    <mergeCell ref="O23:P23"/>
    <mergeCell ref="R23:S23"/>
    <mergeCell ref="V23:W23"/>
    <mergeCell ref="C24:D24"/>
    <mergeCell ref="G24:H24"/>
    <mergeCell ref="K24:L24"/>
    <mergeCell ref="O24:P24"/>
    <mergeCell ref="R24:S24"/>
    <mergeCell ref="V24:W24"/>
    <mergeCell ref="C25:D25"/>
    <mergeCell ref="G25:H25"/>
    <mergeCell ref="K25:L25"/>
    <mergeCell ref="O25:P25"/>
    <mergeCell ref="R25:S25"/>
    <mergeCell ref="V25:W25"/>
    <mergeCell ref="C27:D27"/>
    <mergeCell ref="G27:H27"/>
    <mergeCell ref="K27:L27"/>
    <mergeCell ref="O27:P27"/>
    <mergeCell ref="R27:S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2019-12-07T01:39:20Z</dcterms:created>
  <dcterms:modified xsi:type="dcterms:W3CDTF">2019-12-07T01:39:20Z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